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0"/>
  </bookViews>
  <sheets>
    <sheet name="Tablica 1." sheetId="1" r:id="rId1"/>
  </sheets>
  <definedNames/>
  <calcPr fullCalcOnLoad="1"/>
</workbook>
</file>

<file path=xl/sharedStrings.xml><?xml version="1.0" encoding="utf-8"?>
<sst xmlns="http://schemas.openxmlformats.org/spreadsheetml/2006/main" count="409" uniqueCount="355">
  <si>
    <t>BROJ ZAPOSLENIH</t>
  </si>
  <si>
    <t>UKUPNO (kn)</t>
  </si>
  <si>
    <t>…</t>
  </si>
  <si>
    <t>NAZIV
USTANOVE</t>
  </si>
  <si>
    <t>KORISNIK SREDSTAVA PROGRAMA</t>
  </si>
  <si>
    <t>NAZIV PROGRAMA</t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</si>
  <si>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2013. I PLANIRAN ZA 2014.</t>
    </r>
  </si>
  <si>
    <t>Odgovori s traženim podacima za ostvarenje u 2013.  i plan za 2014.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</si>
  <si>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2013. GODINI</t>
  </si>
  <si>
    <t>Odgovori s traženim podacima za ostvarenje u 2013. mogu se priložiti i kao poseban prilog u excel tablici. Odgovoru priložiti i Program javnih potreba u kulturi s financijskim planom za 2014.</t>
  </si>
  <si>
    <t>Tablica 3.: SREDSTVA ZA PROGRAME JAVNIH POTREBA U KULTURI U 2013. GODINI</t>
  </si>
  <si>
    <t>ODOBRENA SREDSTVA (kn)</t>
  </si>
  <si>
    <t>Odgovori s traženim podacima za 2013. godinu mogu se priložiti i kao poseban prilog u excel tablici. Odgovoru priložiti i Program javnih potreba u kulturi s financijskim planom za 2014.</t>
  </si>
  <si>
    <t>OSTVARENO U 2013.</t>
  </si>
  <si>
    <t>PLANIRANO ZA 2014.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</si>
  <si>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te materijalne i financijske rashode ustanova kulture koje su na proračunu izvještajne jedinice (Tablica 2.) i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3.).</t>
    </r>
  </si>
  <si>
    <r>
      <t xml:space="preserve">MATERIJALNI I FINANCIJSKI RASHODI (kn) </t>
    </r>
    <r>
      <rPr>
        <sz val="8"/>
        <color indexed="8"/>
        <rFont val="Arial"/>
        <family val="2"/>
      </rPr>
      <t>(Prema kontima 3211- 3299 (materijalni rashodi) te 3431 (bankarske i usluge platnog prometa))</t>
    </r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</si>
  <si>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</si>
  <si>
    <r>
      <t xml:space="preserve">UKUPNO (kn)               </t>
    </r>
    <r>
      <rPr>
        <sz val="8"/>
        <color indexed="8"/>
        <rFont val="Arial"/>
        <family val="2"/>
      </rPr>
      <t>(1+3)</t>
    </r>
  </si>
  <si>
    <t>3.10. Investicijski programi u kulturi*</t>
  </si>
  <si>
    <t>3.11. Međunarodna kulturna suradnja</t>
  </si>
  <si>
    <t>3.12. Ostalo</t>
  </si>
  <si>
    <t>3.1. Knjižnična djelatnost</t>
  </si>
  <si>
    <t>3.2. Književno-nakladnička djelatnost</t>
  </si>
  <si>
    <t>3.3. Muzejsko-galerijska djelatnost</t>
  </si>
  <si>
    <t>3.4. Likovna, vizualna i filmska djelatnost</t>
  </si>
  <si>
    <t>3.6. Djelatnost kulturno-umjetničkog amaterizma</t>
  </si>
  <si>
    <t>3.8. Medijska djelatnost (RTV, tisak, Internet)</t>
  </si>
  <si>
    <t>3.9. Zaštita i očuvanje kulturnih dobara*</t>
  </si>
  <si>
    <t>U tablicu ne unositi sredstva namijenjena programima u kulturi. Prema potrebi, dodavati retke u tablici.</t>
  </si>
  <si>
    <t>3.7. Izvaninstitucijska kultura (nezavisna, alternativna, kultura mladih, nove medijske kulture...)</t>
  </si>
  <si>
    <r>
      <t xml:space="preserve">UDIO (%) PRORAČUNA ZA KULTURU U UKUPNOM PRORAČUNU
</t>
    </r>
    <r>
      <rPr>
        <sz val="10"/>
        <color indexed="8"/>
        <rFont val="Arial"/>
        <family val="2"/>
      </rPr>
      <t>(2/1)</t>
    </r>
  </si>
  <si>
    <t>OSTVAREN PRORAČUN/
PLANIRAN PRORAČUN</t>
  </si>
  <si>
    <t>U tablicu upisati sredstva za financiranje i sufinanciranje programa u kulturi (ustanova i udruga u kulturi, pojedinaca, trgovačkih društava, obrta ili drugih subjekata) isključivo iz proračuna izvještajne jedinice). Prema potrebi, dodavati retke u tablici.</t>
  </si>
  <si>
    <t>3.5. Kazališna, glazbena i glazbeno-scenska djelatnost</t>
  </si>
  <si>
    <t>Zavod za obnovu Dubrovnik</t>
  </si>
  <si>
    <t>Narodna knjižnica Blato</t>
  </si>
  <si>
    <t>sufinanciranje programa "Putujmo s knjigom"</t>
  </si>
  <si>
    <t>Narodna knjižnica Ploče</t>
  </si>
  <si>
    <t>sufinanciranje književnih susreta</t>
  </si>
  <si>
    <t>Gradska knjižnica Opuzen</t>
  </si>
  <si>
    <t>sufinanciranje pjesničkih susreta "Maslini u lice"</t>
  </si>
  <si>
    <t>Mjesna knjižnica Ston</t>
  </si>
  <si>
    <t>sufinanciranje radionica za djecu</t>
  </si>
  <si>
    <t>Gradska knjižnica Ivan Vidali Korčula</t>
  </si>
  <si>
    <t>sufinanciranje dječije predstave kazališta "Licem u lice" iz Splita</t>
  </si>
  <si>
    <t>Društvo dubrovačkih pisaca</t>
  </si>
  <si>
    <t>Gea Idea d.o.o. Pula</t>
  </si>
  <si>
    <t>otkup 5 knjiga Iva Perića Sve o Marietti</t>
  </si>
  <si>
    <t>Neven Fazinić Korčula</t>
  </si>
  <si>
    <t>sufinanciranje tiskanja knjige "Pelješac-Putopis"</t>
  </si>
  <si>
    <t>Profil Multimedija d.o.o. Zagreb</t>
  </si>
  <si>
    <t>otkup 250 knjiga "Korak u svijet Dubrovačko-neretvanske županije" Katarina Predojević i Zrinka Radica</t>
  </si>
  <si>
    <t>25 knjiga Mata Jerinića "Stablo od duba"</t>
  </si>
  <si>
    <t>otkup 10 knjiga Sebastian Vukosavić "Gradalogija"</t>
  </si>
  <si>
    <t>otkup 25 knjiga "Literat 3. godišnjak"</t>
  </si>
  <si>
    <t>HAZU Dubrovnik</t>
  </si>
  <si>
    <t>otkup 5 knjiga Relje Seferovića "Serafin Marija Cerva"</t>
  </si>
  <si>
    <t>otkup 23 knjige Nenada Vekarića "Vlastela grada Dubrovnika 2"</t>
  </si>
  <si>
    <t>Jelica Gjenero Dubrovnik</t>
  </si>
  <si>
    <t>otkup 30 knjiga "Koraljna ogrlica"</t>
  </si>
  <si>
    <t>Josip Trostman Dubovnik</t>
  </si>
  <si>
    <t>otkup 18 knjiga tea trostmana "Slikarstvo Josipa Trostmana"</t>
  </si>
  <si>
    <t>Brunove knjigice d.o.o. Dubrovnik</t>
  </si>
  <si>
    <t>otkup 26 knjiga Bruna Krile "Kralj Rikard - Lavljeg srca"</t>
  </si>
  <si>
    <t>otkup 26 knjiga Bruna Krile "Gradnja Dubrovnika - Postanak Grada"</t>
  </si>
  <si>
    <t>otkup 10 CD/DVD elekt. Knjige "Višemedijsko glazbeno pismo"</t>
  </si>
  <si>
    <t>Sidra d.o.o. Lastovo</t>
  </si>
  <si>
    <t>Medicinska naklada d.o.o. Zagreb</t>
  </si>
  <si>
    <t>otkup 15 knjiga Irene Bralić "Kako zdravo odrastati"</t>
  </si>
  <si>
    <t>Policijska udruga branitelja PU Dubrovnik '91. Dubrovnik</t>
  </si>
  <si>
    <t>otkup 18 knjiga Ante Vulića "U svitanje pomrčina"</t>
  </si>
  <si>
    <t>Društvo povjesničara umjetnosti Hrvatske Zagreb</t>
  </si>
  <si>
    <t>sufinanciranje  tiskanja knjige Sanje Žaja Vrbica "Slikar Marko Rašica"</t>
  </si>
  <si>
    <t>Komorni trio "Domine" Nova Mokošica</t>
  </si>
  <si>
    <t>otkup 26 knjiga Slavke Jurić "Patuljak - cijeli svijet vrtuljak"</t>
  </si>
  <si>
    <t>Udruga "Dubrovački izlog" Dubrovnik</t>
  </si>
  <si>
    <t>otkup 10 knjiga Lukše Lucijanovića "Dubrovačke plaže - nekad"</t>
  </si>
  <si>
    <t>arsIRIS d.o.o. Zagreb</t>
  </si>
  <si>
    <t>otkup 18 knjiga Vedrana Benića "Dubrovački spomenar"</t>
  </si>
  <si>
    <t>Verbum publicum</t>
  </si>
  <si>
    <t>otkup riječnika "Naški"</t>
  </si>
  <si>
    <t>Ahmet kalajdžić Dubrovnik</t>
  </si>
  <si>
    <t>financijaska potpora za projekt "AVNOJ još živi"</t>
  </si>
  <si>
    <t>Sivrić Marijan</t>
  </si>
  <si>
    <t>otkup knjige "Migracijen iz Herceg na dubrovačkom području od potresa 1667."</t>
  </si>
  <si>
    <t>Dubrovački muzeji</t>
  </si>
  <si>
    <t>sufinanciranje izložbe "Sakralna umjetnost Stona i okolice od 5-12 st"</t>
  </si>
  <si>
    <t>Umjetnička galerija Dubrovnik</t>
  </si>
  <si>
    <t>suf. Izložbe suvremene likovne produkcije galerije Pulitika</t>
  </si>
  <si>
    <t>Hrvatska matica iseljenika Dubrovnik</t>
  </si>
  <si>
    <t>sufinanciranje izložbe fundusa Franjevačkog samostana</t>
  </si>
  <si>
    <t>Matica Hrvatska Ogranak Ston</t>
  </si>
  <si>
    <t>suf. Restauracije slika izcrkava s područja Stona</t>
  </si>
  <si>
    <t>Gradska knjižnica Ivan Vidali KorčulA</t>
  </si>
  <si>
    <t>suf. Programa likovnih kreativnih radionica</t>
  </si>
  <si>
    <t>Udruga za loklani razvoj "Pro futuro" Ploče</t>
  </si>
  <si>
    <t>suf. Ljetne škole arhitelture u Pločama</t>
  </si>
  <si>
    <t>Podčempres Baćinska jezera, baćina</t>
  </si>
  <si>
    <t>sufinanciranje Art festivala - Bratislava na Baćinskim jezerima</t>
  </si>
  <si>
    <t>Narodna knjižnica Šime Vučetić, Vela Luka</t>
  </si>
  <si>
    <t>sufinanciranje kreativne likovne radionice</t>
  </si>
  <si>
    <t>Zajednica kulturno umjetničkih udruga DNŽ</t>
  </si>
  <si>
    <t>sufinanciranje Dubrovačke likovne kolonije</t>
  </si>
  <si>
    <t>Župni ured Presvetog Trojstva Rogotin, Rogotin</t>
  </si>
  <si>
    <t>sufinanciranje dokumentarnog filma "Vjerski život i običaji Župe Rogotin"</t>
  </si>
  <si>
    <t>Kulturno društvo Festival Ploče, Ploče</t>
  </si>
  <si>
    <t>sufinanciranje festivala Pločansko ljeto</t>
  </si>
  <si>
    <t>Umjetnička organizacija Kvartet Sorkočević, Dubrovnik</t>
  </si>
  <si>
    <t>sufinanciranje koncerta u Trpnju</t>
  </si>
  <si>
    <t>Ivana Jelača, Dubrovnik</t>
  </si>
  <si>
    <t>sufinanciranje projekta "Gioachinova kuhinja" - interakcija kuhinje i glazbe</t>
  </si>
  <si>
    <t>Škola filma Šipan, Šipanska Luka</t>
  </si>
  <si>
    <t>sufinanciranje Ljetne škole filma</t>
  </si>
  <si>
    <t>Katedralni zbor Dubrovnik, Dubrovnik</t>
  </si>
  <si>
    <t>sufinanciranje rada katedralnog zbora</t>
  </si>
  <si>
    <t>KUD Ivo Kuljevan, Lopud</t>
  </si>
  <si>
    <t>sufinanciranje festivala Lopudsko ljeto 2013</t>
  </si>
  <si>
    <t>Ambient Croatia, Dubrovnik</t>
  </si>
  <si>
    <t>sufinanciranje malog glazbenog festivala Park Orsula 2013</t>
  </si>
  <si>
    <t>Hrvatska matica iseljenika Dubrovnik, Dubrovnik</t>
  </si>
  <si>
    <t>sufinanciranje koncertnog zbora Župe Sv. Mateja iz Dobrote, Boka Kotorska</t>
  </si>
  <si>
    <t>Konavle Art, Čilipi</t>
  </si>
  <si>
    <t>sufinanciranje 7. festivala "Glazba i riječ" Konavle 2013</t>
  </si>
  <si>
    <t>Dubrovački komorni zbor, Dubrovnik</t>
  </si>
  <si>
    <t>sufinanciranje pjevane mise  za dubrovačke branitelje</t>
  </si>
  <si>
    <t>sufinanciranje 6. Međunarodnog festivala zborova Dubrovnik 2013</t>
  </si>
  <si>
    <t>Muška klapa Atlant, Mokošica, Dubrovnik</t>
  </si>
  <si>
    <t>sufinanciranje djelovanja klape u 2013. godini</t>
  </si>
  <si>
    <t>Centar za kulturu Korčula, Korčula</t>
  </si>
  <si>
    <t>sufinanciranje projekta "Martinovo lito"</t>
  </si>
  <si>
    <t>Kud Sveti Juraj Osojnik, Osojnik</t>
  </si>
  <si>
    <t>sufinanciranje festivala dječjeg folklora Osojnik 2013</t>
  </si>
  <si>
    <t>Ženska klapa Fortuna, Dubrovnik</t>
  </si>
  <si>
    <t>sufinanciranje manifestacije "Klapska večer uz Fortunu, neviste i signum"</t>
  </si>
  <si>
    <t>Turistička zajednica Općine Trpanj, Trpanj</t>
  </si>
  <si>
    <t>sufinanciranje manifestacije "Klapski brodeti iliti susret brodeta i klapa"</t>
  </si>
  <si>
    <t>Divina Natura, Metković</t>
  </si>
  <si>
    <t>sufinanciranje manifestacije "Neretvanska strašila"</t>
  </si>
  <si>
    <t>KUD Vlaho Bukovac, Klapa Ragusavecchia, Cavtat</t>
  </si>
  <si>
    <t>smotra klapa Na me pogled tvoj obrati</t>
  </si>
  <si>
    <t>Gradska glazba Dubrovnik</t>
  </si>
  <si>
    <t>Udruga mladeži Vela Luka</t>
  </si>
  <si>
    <t>sufinanciranje rock koncerta</t>
  </si>
  <si>
    <t>Dubrovnik partner d.o.o.</t>
  </si>
  <si>
    <t>suf. Smotre vrhunskih klapskih ostvarenja Akapela</t>
  </si>
  <si>
    <t>suf. Projekta "Studio animacije"</t>
  </si>
  <si>
    <t>Udruga za promicanje medijske kulture Luža Dubrovnik</t>
  </si>
  <si>
    <t>suf. Dječijeg filmskog stvaralaštva</t>
  </si>
  <si>
    <t xml:space="preserve">sufinanciranje  programa rada kazališta </t>
  </si>
  <si>
    <t>Ustanova u kulturi Blatski fižuli, Blato</t>
  </si>
  <si>
    <t>sufinanciranje dječje karnevalske povorke i plesa</t>
  </si>
  <si>
    <t>Folklorno društvo "Kumpanija", Vela Luka</t>
  </si>
  <si>
    <t>sufinanciranje sudjelovanja na manifestaciji "Eko etno večer otoka Korčule"</t>
  </si>
  <si>
    <t>Udruga Dart, Dubrovnik</t>
  </si>
  <si>
    <t>sufinanciranje programa "Sedam dana Lokruma"</t>
  </si>
  <si>
    <t>Glazbena udruga Crnomiri, Čara</t>
  </si>
  <si>
    <t>sufinanciranje proslave obljetnice 60 godina djelovanja udruge</t>
  </si>
  <si>
    <t>KUD Komolac, Komolac</t>
  </si>
  <si>
    <t>sufinanciranje redovnog rada udruge</t>
  </si>
  <si>
    <t>HKUD Stoviš, Ston</t>
  </si>
  <si>
    <t>sufinanciranje festivala puhačkih orkestara Ston i Dani glazbe Ston</t>
  </si>
  <si>
    <t>Hrvatsko kulturno društvo "Napredak", Dubrovnik</t>
  </si>
  <si>
    <t>sufinanciranje proslave 20 godina obnoviteljstva Napretka u Dubrovniku</t>
  </si>
  <si>
    <t>Studentski teatar "Lero", Dubrovnik</t>
  </si>
  <si>
    <t>sufinanciranje kazališne predstave "Pomrčine"</t>
  </si>
  <si>
    <t>Humanitarna i mirotvorna organizacija DEŠA, Dubrovnik</t>
  </si>
  <si>
    <t>sufinanciranje projekta "Slatki tjedan ususret Božiću"</t>
  </si>
  <si>
    <t>Velolučki pučki teatar, Vela Luka</t>
  </si>
  <si>
    <t>sufinanciranje kazališne predstave "Pretvorba"</t>
  </si>
  <si>
    <t>Luško lito, Vela Luka</t>
  </si>
  <si>
    <t>sufinanciranje programa "Luško lito 2013"</t>
  </si>
  <si>
    <t>HGU Sveta Vincenca, Blato</t>
  </si>
  <si>
    <t>sufinanciranje programa rada udruge</t>
  </si>
  <si>
    <t>Eko centar Zeleno Sunce, Mokošica</t>
  </si>
  <si>
    <t>sufinanciranje projekta "Mokošica ne budi Trnoružica!"</t>
  </si>
  <si>
    <t>Udruga "Klapa Skontradura", Dubrovnik</t>
  </si>
  <si>
    <t>sufinanciranje humanitarnog koncerta "Poklon puku"</t>
  </si>
  <si>
    <t>KUD Ponikovska poskočica, Ponikve</t>
  </si>
  <si>
    <t>sufinanciranje izrade i nabave narodnih nošnji</t>
  </si>
  <si>
    <t>KUD Stjepan Radić, Pridvorje</t>
  </si>
  <si>
    <t>sufinanciranje obilježavanja 75 godina prve smotre hrvatske seljačke kulture</t>
  </si>
  <si>
    <t>KUD Čilipi, Čilipi</t>
  </si>
  <si>
    <t>Sufinanciranje sudjelovanja KUDova koji predstavaljaju Županiju na državnim i međunarodnim smotrama</t>
  </si>
  <si>
    <t xml:space="preserve"> putem Zajednice kulturno umjetničkih udruga DNŽ</t>
  </si>
  <si>
    <t>Amatersko kazalište Opuzen</t>
  </si>
  <si>
    <t>sufinanciranje nedjeljnih foklornih priredbi u Čilipima</t>
  </si>
  <si>
    <t>Udruga PIS Dubrovnik</t>
  </si>
  <si>
    <t>sufinanciranje projekta Plesom i sportom protiv nasilja i droge</t>
  </si>
  <si>
    <t>Viteška kumpanjija Pupnat</t>
  </si>
  <si>
    <t>sufinanciranje manifestacije Eko etno večer otoka Korčule</t>
  </si>
  <si>
    <t>KUD Župa Bagalović, Krvavac</t>
  </si>
  <si>
    <t>sufinanciranje nabave ženskih narodnih nošnji</t>
  </si>
  <si>
    <t>Crkveni pučki pjevači crkve Presvetog Trojstva Rogotin</t>
  </si>
  <si>
    <t>sufinanciranje gostovanja crkvenih pučkih pjevača po župama</t>
  </si>
  <si>
    <t>sufinanciranje božičnih i novogodišnjih kolendi</t>
  </si>
  <si>
    <t>Udruga Primorski svatovi Mrčevo</t>
  </si>
  <si>
    <t>Udruga Škola Majkovi</t>
  </si>
  <si>
    <t>suf. Projekta "Upoznajte autentično Dubrovačko primorje"</t>
  </si>
  <si>
    <t>Vela Luka Event, Vela Luka</t>
  </si>
  <si>
    <t>sufinanciranje manifestacije Eko etno otok Korčula</t>
  </si>
  <si>
    <t>KUD Sveti Juraj Osojnik</t>
  </si>
  <si>
    <t>sufinanciranje odlaska na smotru "Đakovački vezovi"</t>
  </si>
  <si>
    <t>KUD Preporod Komin</t>
  </si>
  <si>
    <t>sufinanciranje prigodnih koncerata</t>
  </si>
  <si>
    <t>KUD Ante Ćefera Smokvica</t>
  </si>
  <si>
    <t>sufinanciranje osposobljavanja 7 mladih glazbara</t>
  </si>
  <si>
    <t>sufinanciranje karnevalskih događanja u 2013 godini</t>
  </si>
  <si>
    <t>Žrnovska udruga Vilani, Žrnovo</t>
  </si>
  <si>
    <t>KU Ivo Lozica Lumbarda</t>
  </si>
  <si>
    <t>sufinanciranje nabavke opreme</t>
  </si>
  <si>
    <t>Udruga studenata Dubrovnika "Libertas", Zagreb</t>
  </si>
  <si>
    <t>suf. Predstavljanja dubrovačkog kraja i običaja na Cvjetnom trgu</t>
  </si>
  <si>
    <t>Hrvatsko građansko društvo Crne Gore</t>
  </si>
  <si>
    <t>Sufinanciranje  kulturne suradnje s Hrvatima  Boke Kotorske</t>
  </si>
  <si>
    <t>Župa Sv. Jurja Osojnik</t>
  </si>
  <si>
    <t>sufinanciranje obnove okoliša župne crkve Sv. Jurja, Osojnik</t>
  </si>
  <si>
    <t>Franjevački samostan Pridvorje</t>
  </si>
  <si>
    <t>sufinanciranje obnove zaštitnog zida oko samostana</t>
  </si>
  <si>
    <t>Župa Sv. Ante Padovanskog</t>
  </si>
  <si>
    <t>suf. Restauracije oltarne pale i slike Bogorodice sa Sv. Rokom i Sv. Liberanom iz 18. st. Iz grobne kapele u Kominu</t>
  </si>
  <si>
    <t>Općina Kula Norinska</t>
  </si>
  <si>
    <t>sufinanciranje završnih radova na objektu crkve Gospe fatimske u naselju Momići</t>
  </si>
  <si>
    <t>sufinanciranje uređenja novog kata župne kuće</t>
  </si>
  <si>
    <t>Župni ured  Uznesenja Blažene Djevice Marije</t>
  </si>
  <si>
    <t>Družba kćeri Milosrđa Sv. Franja Blato</t>
  </si>
  <si>
    <t xml:space="preserve">postavljanje kamenog križa </t>
  </si>
  <si>
    <t>Župni ured Isusa i Marije, Vidonje Zažablje</t>
  </si>
  <si>
    <t>obnova župna kuće i crkava</t>
  </si>
  <si>
    <t>Općina Pojezerje</t>
  </si>
  <si>
    <t>rekonstrukcija Župne crkve Sv. Nikole u Otrić Seoci</t>
  </si>
  <si>
    <t>Župni ured Sv Mihovil Kliševo</t>
  </si>
  <si>
    <t>obnova kapelice Sv. Šimuna</t>
  </si>
  <si>
    <t>obnova kapelice na groblju</t>
  </si>
  <si>
    <t>Župni ured Uznesenja Blažene Djevice Marije,  Plina Stablina</t>
  </si>
  <si>
    <t>Župa Sv. Staša Staševica</t>
  </si>
  <si>
    <t>sufinanciranje obnove ogradnog zida i manji popravci</t>
  </si>
  <si>
    <t>Župni ured UBDM Plina Stablina</t>
  </si>
  <si>
    <t>obnova male kapelice Peračko blato</t>
  </si>
  <si>
    <t>Školske sestre Franjevke Samostana Sigurate</t>
  </si>
  <si>
    <t>sufinanciranje popravka fasade</t>
  </si>
  <si>
    <t>Samostan Svete Obitelji Metković</t>
  </si>
  <si>
    <t>sufinanciranje dječijeg vrtića pri Samostanu</t>
  </si>
  <si>
    <t>Udruga Bratovština Sv. Stjepana Majkovi</t>
  </si>
  <si>
    <t>obnova krova</t>
  </si>
  <si>
    <t>Dubrovačke ljetne igre</t>
  </si>
  <si>
    <t>Financiranje programa za 2013. godinu</t>
  </si>
  <si>
    <t>Grad Korčula</t>
  </si>
  <si>
    <t>programi kulture gradova i općina</t>
  </si>
  <si>
    <t>Grad Opuzen</t>
  </si>
  <si>
    <t>Grad Ploče</t>
  </si>
  <si>
    <t>Općina Lastovo</t>
  </si>
  <si>
    <t>Grad Metković</t>
  </si>
  <si>
    <t>Filozofski fakultet Zagreb Zagrebačka slavistička škola</t>
  </si>
  <si>
    <t>sufinanciranje 42. Hrvatskog seminara za strane slaviste</t>
  </si>
  <si>
    <t>KUD Metković</t>
  </si>
  <si>
    <t>sufinanciranje smotre folklora "Na Neretvu misečina pala"</t>
  </si>
  <si>
    <t>Marko Polo Fest, Korčula</t>
  </si>
  <si>
    <t>sufinanciranje XVIII. Međunarodnog festivala pisme i vina Korčula 2013"</t>
  </si>
  <si>
    <t>Udruga Festa Dubrovnik</t>
  </si>
  <si>
    <t>sufinanciranje feste Svetog Vlaha "Festa 2013"</t>
  </si>
  <si>
    <t>Epidaurus Festival, Dubrovnik</t>
  </si>
  <si>
    <t>sufinanciranje 5. Epidaurus festivala</t>
  </si>
  <si>
    <t>KUD Vlaho Bukovac Cavtat</t>
  </si>
  <si>
    <t>sufinanciranje večeri klapa "Na me pogled tvoj obrati"</t>
  </si>
  <si>
    <t>sufinanciranje festivala zabavne glazbe Melodije hrvatskog juga Opuzen 2013</t>
  </si>
  <si>
    <t>Udruga Kinookus Dubrovnik</t>
  </si>
  <si>
    <t>sufinanciranje gastronomskog filmskog festivala Kinookus Ston 2013</t>
  </si>
  <si>
    <t>Festival zabavne glazbe Melodije hrvatskog juga Opuzen</t>
  </si>
  <si>
    <t>Općina Blato, Blato</t>
  </si>
  <si>
    <t>sufinanciranje festivala 34. Festival klapa Dubrovačko-neretvanske županije</t>
  </si>
  <si>
    <t>Općina Dubrovačko primorje, Slano</t>
  </si>
  <si>
    <t>IX. Susret folklornih skupina DNŽ</t>
  </si>
  <si>
    <t>FA Linđo</t>
  </si>
  <si>
    <t>sufinanciranje međunarodnog znanstvenog simpozija FEB</t>
  </si>
  <si>
    <t>Siva zona - prostor medijeske i suvremene umjetnosti Korčula</t>
  </si>
  <si>
    <t>suf. Godišnjeg izlagačkog programa za 2013.</t>
  </si>
  <si>
    <t>Sveučiklište u Dubrovniku Odjel za komunikologiju Dubrovnik</t>
  </si>
  <si>
    <t>sufinanciranje simpozija Dubrovački medijski dani 2013</t>
  </si>
  <si>
    <t>Artur Sebastian Design Dubrovnik</t>
  </si>
  <si>
    <t>suf. Programa međunarodne suradnje Hrvatska - Norveška i Hrvatska - Crna gora</t>
  </si>
  <si>
    <t>aKULTURAcija - Centar za promicanje kulture i umjetnosti Opuzen</t>
  </si>
  <si>
    <t>sufinanciranje 3. Opuzen Film festivala</t>
  </si>
  <si>
    <t>Radio Narona, Metković</t>
  </si>
  <si>
    <t>sufinanciranje radio emisije</t>
  </si>
  <si>
    <t>Udruga mladeži Vela Luka, Vela Luka</t>
  </si>
  <si>
    <t>sufinanciranje organiziranja edukacijskih tečajeva</t>
  </si>
  <si>
    <t>sufinanciranje proslave Sv. Leopolda Mandića u Padovi i susreta Hrvata  u Italiji</t>
  </si>
  <si>
    <t>Hrvatsko austrijsko društvo</t>
  </si>
  <si>
    <t>sufinanciranje društva u 2013. godini</t>
  </si>
  <si>
    <t>sufinanciranje gostovanja  na Međunarodnom festivalu u Balingenu</t>
  </si>
  <si>
    <t>Slovensko kulturno društvo Lipa, Dubrovnik</t>
  </si>
  <si>
    <t>sufinanciranje povezivanja hrvatskih i slovenskih umjetnika i intelektualaca</t>
  </si>
  <si>
    <t>Dubrovački komorni zbor</t>
  </si>
  <si>
    <t>sudjelovanje gostovanja na festivalu zborova u Riminiju, Italija</t>
  </si>
  <si>
    <t>Mješoviti zbor Libertas</t>
  </si>
  <si>
    <t>gostovanje na koncertu Dubrovnik Pragu, u Pragu</t>
  </si>
  <si>
    <r>
      <t xml:space="preserve">UKUPNI PRORAČUN (kn)                                      </t>
    </r>
    <r>
      <rPr>
        <sz val="11"/>
        <color indexed="8"/>
        <rFont val="Calibri"/>
        <family val="2"/>
      </rPr>
      <t>(Prema ekonomskoj klasifikaciji Obrasca PR_RAS Ministarstva financija ukupni rashodi i izdaci izvještajne jedinice)</t>
    </r>
  </si>
  <si>
    <r>
      <t xml:space="preserve">RASHODI ZA ZAPOSLENE (kn)                          </t>
    </r>
    <r>
      <rPr>
        <sz val="11"/>
        <color indexed="8"/>
        <rFont val="Calibri"/>
        <family val="2"/>
      </rPr>
      <t>(Prema kontima 3111- 3133: plaće za redovan rad i ostale rashode za zaposlene te doprinose za zdravstveno osiguranje i zapošljavanje)</t>
    </r>
  </si>
  <si>
    <r>
      <rPr>
        <i/>
        <sz val="11"/>
        <color indexed="8"/>
        <rFont val="Calibri"/>
        <family val="2"/>
      </rPr>
      <t xml:space="preserve">Napomena uz Tablicu 3.9.:
</t>
    </r>
    <r>
      <rPr>
        <sz val="11"/>
        <color indexed="8"/>
        <rFont val="Calibri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 (1) zaštite i očuvanja kulturnih dobara u vlasništvu županije, Grada Zagreba, grada ili općine; (2) zaštite kulturnih dobara u izvanrednim uvjetima (čl. 76, st. 2); (3) sudjelovanja u financiranju nacionalnog programa zaštite i očuvanja kulturnih dobara koji se nalaze na njihovu području; (4) zaštite i očuvanja dobara koje je predstavničko tijelo županije, Grada Zagreba, grada ili općine proglasilo zaštićenim i nalazi se na njihovu području (čl. 17).
U tablicu upisati ukupna sredstva za zaštitu i očuvanje kulturnih dobara i to kako ona osigurana iz spomeničke rente tako i sva ostala osigurana </t>
    </r>
    <r>
      <rPr>
        <i/>
        <sz val="11"/>
        <color indexed="8"/>
        <rFont val="Calibri"/>
        <family val="2"/>
      </rPr>
      <t>isključivo iz proračuna izvještajne jedinice</t>
    </r>
    <r>
      <rPr>
        <sz val="11"/>
        <color indexed="8"/>
        <rFont val="Calibri"/>
        <family val="2"/>
      </rPr>
      <t xml:space="preserve">.
</t>
    </r>
    <r>
      <rPr>
        <i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
</t>
    </r>
  </si>
  <si>
    <r>
      <rPr>
        <i/>
        <sz val="11"/>
        <color indexed="8"/>
        <rFont val="Calibri"/>
        <family val="2"/>
      </rPr>
      <t xml:space="preserve">Napomena uz Tablicu 3.10.:
</t>
    </r>
    <r>
      <rPr>
        <sz val="11"/>
        <color indexed="8"/>
        <rFont val="Calibri"/>
        <family val="2"/>
      </rPr>
      <t xml:space="preserve">U tablicu upisati sredstva za financiranje i sufinanciranje investicijskih programa u kulturi </t>
    </r>
    <r>
      <rPr>
        <i/>
        <sz val="11"/>
        <color indexed="8"/>
        <rFont val="Calibri"/>
        <family val="2"/>
      </rPr>
      <t>isključivo iz proračuna izvještajne jedinice</t>
    </r>
    <r>
      <rPr>
        <sz val="11"/>
        <color indexed="8"/>
        <rFont val="Calibri"/>
        <family val="2"/>
      </rPr>
      <t xml:space="preserve"> i to kako ona uključene u program javnih potreba u kulturi tako i ona iskazana u drugim proračunskim stavkama (izvan programa javnih potreba u kulturi). Investicijski programi u kulturi u obuhvaćaju: izgradnju objekata kulture; rekonstrukciju; sanaciju; adaptaciju; investicijsko održavanje; opremanje ustanova u kulturi; informatizaciju u kulturi; ostalo.</t>
    </r>
    <r>
      <rPr>
        <i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
</t>
    </r>
  </si>
  <si>
    <t>Kazališna družina Kolarin</t>
  </si>
  <si>
    <t>sufinanciranje za troškove putovanja družine</t>
  </si>
  <si>
    <t>Zavičajna udruga Neum</t>
  </si>
  <si>
    <t>sufinanciranje smotre folklora Ivanjski krijesovi</t>
  </si>
  <si>
    <t>Župa Sv. Ana Brgat</t>
  </si>
  <si>
    <t>sufinanciranje proslave obljetnice - kvartet Rucner</t>
  </si>
  <si>
    <t>Baština Neretve, Opuzen</t>
  </si>
  <si>
    <t>sufinanciranje projekta "I Dubrovnik je EU"</t>
  </si>
  <si>
    <t>sufinanciranje izložbe Stjepan Gradić Otac Domovine</t>
  </si>
  <si>
    <t>Forum mladih katolika 2013</t>
  </si>
  <si>
    <t>sufinanciranje projekta Forum 2013</t>
  </si>
  <si>
    <t>Dubrovnik partner d.o.o. Dubrovnik</t>
  </si>
  <si>
    <t>sufinanciranje festivala "Ana u Gradu"</t>
  </si>
  <si>
    <t>Scarona glazbena produkcija</t>
  </si>
  <si>
    <t>sufinanciranje Klapa na Stradunu</t>
  </si>
  <si>
    <t>Družba Pivčeva Kala, Opuzen</t>
  </si>
  <si>
    <t>sufinanciranje manifestacije "Brudetijada"</t>
  </si>
  <si>
    <r>
      <t xml:space="preserve">PRORAČUN ZA KULTURU (kn) </t>
    </r>
    <r>
      <rPr>
        <sz val="11"/>
        <color indexed="8"/>
        <rFont val="Calibri"/>
        <family val="2"/>
      </rPr>
      <t>(Prema funkcijskoj klasifikaciji Obrasca RAS-funkcijski Ministarstva financija rashodi za službe kulture (konto 082) i službe emitiranja i izdavanja (konto 083) te rashodi za istraživanje i razvoj (konto 085) i oni koji nisu drugdje svrstani (konto 086) a odnose se na kulturu)</t>
    </r>
  </si>
  <si>
    <t>VERBUM d.o.o</t>
  </si>
  <si>
    <t>sufinanciranje međunarodne kulturne manifestacije Dani kršćanske kulture</t>
  </si>
  <si>
    <t>Župa Svete Obitelji, Mokošica</t>
  </si>
  <si>
    <t>financ. Potpora za sudjelovanje na festivalu Vis Bosco Zagreb</t>
  </si>
  <si>
    <t>Policijska udruga branitelja PU Dubrovnik 1991.</t>
  </si>
  <si>
    <t>financijska potpora za tiskanje knjigeA. Vulića "U svitanju pomrčina"</t>
  </si>
  <si>
    <t>Župa Gospe Snježne Vid</t>
  </si>
  <si>
    <t>sufinanciranje očuvanja običaja hrvatske kulture i tradicije</t>
  </si>
  <si>
    <t>KUD Mišnjice, Žrnovo</t>
  </si>
  <si>
    <t>sufinanciranje obnove muzičkih instrumenata i narodnih nošnji</t>
  </si>
  <si>
    <t>Opuzenski krnjeval Opuzen</t>
  </si>
  <si>
    <t>sufinanciranje udruge</t>
  </si>
  <si>
    <t>Klapa Sv. Nikola Metković</t>
  </si>
  <si>
    <t>sufinanciranje djelovanja klape</t>
  </si>
  <si>
    <t>Udruga Dubrovački primorski svatovi</t>
  </si>
  <si>
    <t>sufinanciranje tradicijske feste Uskrs u Primorju</t>
  </si>
  <si>
    <t>Diana Brkić, Dubrovnik</t>
  </si>
  <si>
    <t>sufinanciranje tiskanja zbirke pjesama "Prvi red do sunca"</t>
  </si>
  <si>
    <t>Župa Sv. Staša, Staševica</t>
  </si>
  <si>
    <t>sufinanciranje za izdavanja župnog lista</t>
  </si>
  <si>
    <t>Calypso plesna škola Metković</t>
  </si>
  <si>
    <t>sufinanciranje međunarodnog plesnog projekta</t>
  </si>
  <si>
    <t>Udruga likovnih umjetnika Dubrovnik</t>
  </si>
  <si>
    <t>sufinanciranje 14 likovne kolonije - Trnovica</t>
  </si>
  <si>
    <t>KUD Komolac, Mokošica</t>
  </si>
  <si>
    <t>sufinanciranje nabavke novih košulja</t>
  </si>
  <si>
    <t>suf. Proslave 170 godine postojanja Gradske glazbe</t>
  </si>
  <si>
    <t>otkup 23 knjige Nenada Vekarića "Vlastela grada Dubrovnika 3"</t>
  </si>
  <si>
    <t>Maraton Lađa Neretva</t>
  </si>
  <si>
    <t>sufinanciranje Maratona lađa</t>
  </si>
  <si>
    <t>Smotra puhačkih orkstara Dubrovačko-neretvanske županije</t>
  </si>
  <si>
    <t>Smotra puhačkih orkestara</t>
  </si>
  <si>
    <t>Zajednica teehničke kulture DNŽ</t>
  </si>
  <si>
    <t>Ostali nespomenuti rashodi</t>
  </si>
  <si>
    <t>Zajednica kulturno umjetničkih društava smotra puhača za dan Županije</t>
  </si>
  <si>
    <t>Proslava Dana Županije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</si>
</sst>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medium"/>
      <bottom style="thin"/>
    </border>
    <border>
      <left style="thick"/>
      <right style="thin"/>
      <top style="thin"/>
      <bottom style="thick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medium"/>
      <right style="medium"/>
      <top/>
      <bottom style="medium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ck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vertical="center" wrapText="1"/>
    </xf>
    <xf numFmtId="4" fontId="0" fillId="0" borderId="18" xfId="0" applyNumberFormat="1" applyFont="1" applyBorder="1" applyAlignment="1">
      <alignment vertical="center" wrapText="1"/>
    </xf>
    <xf numFmtId="4" fontId="0" fillId="0" borderId="17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4" fontId="0" fillId="0" borderId="19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6" fillId="34" borderId="27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6" fillId="35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6" fillId="33" borderId="10" xfId="0" applyFont="1" applyFill="1" applyBorder="1" applyAlignment="1">
      <alignment vertical="center" wrapText="1"/>
    </xf>
    <xf numFmtId="0" fontId="26" fillId="33" borderId="33" xfId="0" applyFont="1" applyFill="1" applyBorder="1" applyAlignment="1">
      <alignment vertical="center" wrapText="1"/>
    </xf>
    <xf numFmtId="0" fontId="26" fillId="33" borderId="34" xfId="0" applyFont="1" applyFill="1" applyBorder="1" applyAlignment="1">
      <alignment vertical="center" wrapText="1"/>
    </xf>
    <xf numFmtId="0" fontId="0" fillId="0" borderId="24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26" fillId="36" borderId="37" xfId="0" applyFont="1" applyFill="1" applyBorder="1" applyAlignment="1">
      <alignment vertical="center" wrapText="1"/>
    </xf>
    <xf numFmtId="0" fontId="26" fillId="37" borderId="38" xfId="0" applyFont="1" applyFill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17" xfId="0" applyFont="1" applyBorder="1" applyAlignment="1">
      <alignment/>
    </xf>
    <xf numFmtId="0" fontId="0" fillId="0" borderId="33" xfId="0" applyFont="1" applyBorder="1" applyAlignment="1">
      <alignment vertical="center" wrapText="1"/>
    </xf>
    <xf numFmtId="0" fontId="0" fillId="0" borderId="0" xfId="0" applyFont="1" applyAlignment="1">
      <alignment/>
    </xf>
    <xf numFmtId="4" fontId="0" fillId="0" borderId="39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0" fillId="0" borderId="17" xfId="0" applyNumberFormat="1" applyFont="1" applyBorder="1" applyAlignment="1">
      <alignment wrapText="1"/>
    </xf>
    <xf numFmtId="0" fontId="26" fillId="0" borderId="0" xfId="0" applyFont="1" applyAlignment="1">
      <alignment horizontal="left" vertical="center" wrapText="1"/>
    </xf>
    <xf numFmtId="0" fontId="26" fillId="33" borderId="11" xfId="0" applyFont="1" applyFill="1" applyBorder="1" applyAlignment="1">
      <alignment horizontal="left" vertical="center" wrapText="1"/>
    </xf>
    <xf numFmtId="4" fontId="0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6" fillId="33" borderId="19" xfId="0" applyFont="1" applyFill="1" applyBorder="1" applyAlignment="1">
      <alignment vertical="center" wrapText="1"/>
    </xf>
    <xf numFmtId="0" fontId="26" fillId="33" borderId="18" xfId="0" applyFont="1" applyFill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6" fillId="38" borderId="45" xfId="0" applyFont="1" applyFill="1" applyBorder="1" applyAlignment="1">
      <alignment horizontal="center" vertical="center" wrapText="1"/>
    </xf>
    <xf numFmtId="4" fontId="0" fillId="0" borderId="46" xfId="0" applyNumberFormat="1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4" fontId="0" fillId="0" borderId="24" xfId="0" applyNumberFormat="1" applyFont="1" applyBorder="1" applyAlignment="1">
      <alignment vertical="center" wrapText="1"/>
    </xf>
    <xf numFmtId="0" fontId="26" fillId="39" borderId="47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40" borderId="38" xfId="0" applyFont="1" applyFill="1" applyBorder="1" applyAlignment="1">
      <alignment horizontal="center" vertical="center" wrapText="1"/>
    </xf>
    <xf numFmtId="0" fontId="3" fillId="41" borderId="28" xfId="0" applyFont="1" applyFill="1" applyBorder="1" applyAlignment="1">
      <alignment horizontal="center" vertical="center" wrapText="1"/>
    </xf>
    <xf numFmtId="0" fontId="3" fillId="42" borderId="4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4" fontId="0" fillId="0" borderId="49" xfId="0" applyNumberFormat="1" applyFont="1" applyBorder="1" applyAlignment="1">
      <alignment horizontal="center" wrapText="1"/>
    </xf>
    <xf numFmtId="0" fontId="11" fillId="0" borderId="48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4" fontId="42" fillId="0" borderId="12" xfId="0" applyNumberFormat="1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abSelected="1" workbookViewId="0" topLeftCell="A151">
      <selection activeCell="C6" sqref="C6"/>
    </sheetView>
  </sheetViews>
  <sheetFormatPr defaultColWidth="9.140625" defaultRowHeight="15"/>
  <cols>
    <col min="1" max="1" width="33.7109375" style="57" customWidth="1"/>
    <col min="2" max="2" width="30.421875" style="32" customWidth="1"/>
    <col min="3" max="3" width="26.28125" style="85" customWidth="1"/>
    <col min="4" max="4" width="25.140625" style="0" customWidth="1"/>
    <col min="5" max="5" width="9.140625" style="0" hidden="1" customWidth="1"/>
    <col min="6" max="6" width="19.8515625" style="0" customWidth="1"/>
    <col min="7" max="7" width="0.13671875" style="0" hidden="1" customWidth="1"/>
    <col min="8" max="8" width="9.140625" style="0" hidden="1" customWidth="1"/>
  </cols>
  <sheetData>
    <row r="1" spans="1:7" ht="30" customHeight="1">
      <c r="A1" s="131" t="s">
        <v>6</v>
      </c>
      <c r="B1" s="131"/>
      <c r="C1" s="131"/>
      <c r="D1" s="131"/>
      <c r="E1" s="131"/>
      <c r="F1" s="131"/>
      <c r="G1" s="11"/>
    </row>
    <row r="2" spans="1:7" ht="15.75">
      <c r="A2" s="75"/>
      <c r="B2" s="38"/>
      <c r="C2" s="94"/>
      <c r="D2" s="15"/>
      <c r="E2" s="15"/>
      <c r="F2" s="15"/>
      <c r="G2" s="11"/>
    </row>
    <row r="3" ht="15.75" thickBot="1"/>
    <row r="4" spans="1:4" ht="180.75" thickBot="1">
      <c r="A4" s="67" t="s">
        <v>32</v>
      </c>
      <c r="B4" s="39" t="s">
        <v>297</v>
      </c>
      <c r="C4" s="95" t="s">
        <v>318</v>
      </c>
      <c r="D4" s="2" t="s">
        <v>31</v>
      </c>
    </row>
    <row r="5" spans="1:4" ht="15.75" thickBot="1">
      <c r="A5" s="65"/>
      <c r="B5" s="40">
        <v>1</v>
      </c>
      <c r="C5" s="40">
        <v>2</v>
      </c>
      <c r="D5" s="4">
        <v>3</v>
      </c>
    </row>
    <row r="6" spans="1:4" ht="15.75" thickBot="1">
      <c r="A6" s="64" t="s">
        <v>13</v>
      </c>
      <c r="B6" s="41">
        <v>143138000</v>
      </c>
      <c r="C6" s="134">
        <v>2699992.66</v>
      </c>
      <c r="D6" s="3">
        <f>+C6/B6*100</f>
        <v>1.8862864228925933</v>
      </c>
    </row>
    <row r="7" spans="1:4" ht="15.75" thickBot="1">
      <c r="A7" s="65" t="s">
        <v>14</v>
      </c>
      <c r="B7" s="42">
        <v>160836480</v>
      </c>
      <c r="C7" s="96">
        <v>2730000</v>
      </c>
      <c r="D7" s="5">
        <f>+C7/B7*100</f>
        <v>1.6973761176568898</v>
      </c>
    </row>
    <row r="10" ht="15">
      <c r="A10" s="66"/>
    </row>
    <row r="11" spans="1:4" ht="107.25" customHeight="1">
      <c r="A11" s="118" t="s">
        <v>15</v>
      </c>
      <c r="B11" s="118"/>
      <c r="C11" s="118"/>
      <c r="D11" s="118"/>
    </row>
    <row r="14" spans="1:4" ht="38.25" customHeight="1">
      <c r="A14" s="119" t="s">
        <v>7</v>
      </c>
      <c r="B14" s="120"/>
      <c r="C14" s="120"/>
      <c r="D14" s="121"/>
    </row>
    <row r="17" spans="1:7" ht="31.5" customHeight="1">
      <c r="A17" s="131" t="s">
        <v>8</v>
      </c>
      <c r="B17" s="131"/>
      <c r="C17" s="131"/>
      <c r="D17" s="131"/>
      <c r="E17" s="131"/>
      <c r="F17" s="131"/>
      <c r="G17" s="11"/>
    </row>
    <row r="18" spans="1:6" ht="32.25" customHeight="1">
      <c r="A18" s="123" t="s">
        <v>29</v>
      </c>
      <c r="B18" s="123"/>
      <c r="C18" s="123"/>
      <c r="D18" s="123"/>
      <c r="E18" s="123"/>
      <c r="F18" s="123"/>
    </row>
    <row r="19" spans="1:6" ht="15.75" thickBot="1">
      <c r="A19" s="76"/>
      <c r="B19" s="43"/>
      <c r="C19" s="97"/>
      <c r="D19" s="8"/>
      <c r="E19" s="8"/>
      <c r="F19" s="8"/>
    </row>
    <row r="20" spans="1:6" ht="90.75" thickBot="1">
      <c r="A20" s="67" t="s">
        <v>3</v>
      </c>
      <c r="B20" s="44" t="s">
        <v>298</v>
      </c>
      <c r="C20" s="44" t="s">
        <v>0</v>
      </c>
      <c r="D20" s="1" t="s">
        <v>16</v>
      </c>
      <c r="E20" s="1" t="s">
        <v>1</v>
      </c>
      <c r="F20" s="111" t="s">
        <v>18</v>
      </c>
    </row>
    <row r="21" spans="1:6" ht="15.75" thickBot="1">
      <c r="A21" s="67"/>
      <c r="B21" s="39">
        <v>1</v>
      </c>
      <c r="C21" s="39">
        <v>2</v>
      </c>
      <c r="D21" s="13">
        <v>3</v>
      </c>
      <c r="E21" s="2"/>
      <c r="F21" s="2"/>
    </row>
    <row r="22" spans="1:6" ht="15.75" thickBot="1">
      <c r="A22" s="65" t="s">
        <v>35</v>
      </c>
      <c r="B22" s="45">
        <v>355208.62</v>
      </c>
      <c r="C22" s="98">
        <v>13</v>
      </c>
      <c r="D22" s="7"/>
      <c r="E22" s="7"/>
      <c r="F22" s="7">
        <f>+B22+D22</f>
        <v>355208.62</v>
      </c>
    </row>
    <row r="23" spans="1:6" ht="15.75" thickBot="1">
      <c r="A23" s="77" t="s">
        <v>351</v>
      </c>
      <c r="B23" s="112">
        <v>230000</v>
      </c>
      <c r="C23" s="99"/>
      <c r="D23" s="6"/>
      <c r="E23" s="6"/>
      <c r="F23" s="7">
        <f aca="true" t="shared" si="0" ref="F23:F28">+B23+D23</f>
        <v>230000</v>
      </c>
    </row>
    <row r="24" spans="1:6" ht="15.75" thickBot="1">
      <c r="A24" s="77"/>
      <c r="B24" s="46"/>
      <c r="C24" s="99"/>
      <c r="D24" s="6"/>
      <c r="E24" s="6"/>
      <c r="F24" s="7">
        <f t="shared" si="0"/>
        <v>0</v>
      </c>
    </row>
    <row r="25" spans="1:6" ht="15.75" thickBot="1">
      <c r="A25" s="77"/>
      <c r="B25" s="46"/>
      <c r="C25" s="99"/>
      <c r="D25" s="6"/>
      <c r="E25" s="6"/>
      <c r="F25" s="7">
        <f t="shared" si="0"/>
        <v>0</v>
      </c>
    </row>
    <row r="26" spans="1:6" ht="15.75" thickBot="1">
      <c r="A26" s="77"/>
      <c r="B26" s="46"/>
      <c r="C26" s="99"/>
      <c r="D26" s="6"/>
      <c r="E26" s="6"/>
      <c r="F26" s="7">
        <f t="shared" si="0"/>
        <v>0</v>
      </c>
    </row>
    <row r="27" spans="1:6" ht="15.75" thickBot="1">
      <c r="A27" s="77"/>
      <c r="B27" s="46"/>
      <c r="C27" s="99"/>
      <c r="D27" s="6"/>
      <c r="E27" s="6"/>
      <c r="F27" s="7">
        <f t="shared" si="0"/>
        <v>0</v>
      </c>
    </row>
    <row r="28" spans="1:6" ht="15.75" thickBot="1">
      <c r="A28" s="77" t="s">
        <v>2</v>
      </c>
      <c r="B28" s="46"/>
      <c r="C28" s="99"/>
      <c r="D28" s="6"/>
      <c r="E28" s="6"/>
      <c r="F28" s="7">
        <f t="shared" si="0"/>
        <v>0</v>
      </c>
    </row>
    <row r="29" spans="1:5" ht="92.25" customHeight="1">
      <c r="A29" s="133" t="s">
        <v>17</v>
      </c>
      <c r="B29" s="133"/>
      <c r="C29" s="133"/>
      <c r="D29" s="133"/>
      <c r="E29" s="133"/>
    </row>
    <row r="31" ht="15">
      <c r="A31" s="58"/>
    </row>
    <row r="32" spans="1:5" ht="30" customHeight="1">
      <c r="A32" s="119" t="s">
        <v>9</v>
      </c>
      <c r="B32" s="120"/>
      <c r="C32" s="120"/>
      <c r="D32" s="121"/>
      <c r="E32" s="9"/>
    </row>
    <row r="34" spans="1:7" ht="30.75" customHeight="1">
      <c r="A34" s="132" t="s">
        <v>10</v>
      </c>
      <c r="B34" s="132"/>
      <c r="C34" s="132"/>
      <c r="D34" s="132"/>
      <c r="E34" s="132"/>
      <c r="F34" s="132"/>
      <c r="G34" s="12"/>
    </row>
    <row r="35" spans="1:8" ht="27.75" customHeight="1">
      <c r="A35" s="123" t="s">
        <v>33</v>
      </c>
      <c r="B35" s="123"/>
      <c r="C35" s="123"/>
      <c r="D35" s="123"/>
      <c r="E35" s="123"/>
      <c r="F35" s="123"/>
      <c r="G35" s="10"/>
      <c r="H35" s="10"/>
    </row>
    <row r="36" spans="1:8" ht="12.75" customHeight="1" thickBot="1">
      <c r="A36" s="122"/>
      <c r="B36" s="122"/>
      <c r="C36" s="122"/>
      <c r="D36" s="122"/>
      <c r="E36" s="122"/>
      <c r="F36" s="122"/>
      <c r="G36" s="14"/>
      <c r="H36" s="14"/>
    </row>
    <row r="37" spans="1:8" ht="15.75" thickTop="1">
      <c r="A37" s="115" t="s">
        <v>22</v>
      </c>
      <c r="B37" s="116"/>
      <c r="C37" s="117"/>
      <c r="D37" s="14"/>
      <c r="E37" s="14"/>
      <c r="F37" s="14"/>
      <c r="G37" s="14"/>
      <c r="H37" s="14"/>
    </row>
    <row r="38" spans="1:8" ht="15.75" thickBot="1">
      <c r="A38" s="68" t="s">
        <v>4</v>
      </c>
      <c r="B38" s="47" t="s">
        <v>5</v>
      </c>
      <c r="C38" s="100" t="s">
        <v>11</v>
      </c>
      <c r="D38" s="14"/>
      <c r="E38" s="14"/>
      <c r="F38" s="14"/>
      <c r="G38" s="14"/>
      <c r="H38" s="14"/>
    </row>
    <row r="39" spans="1:8" ht="29.25" customHeight="1">
      <c r="A39" s="59" t="s">
        <v>36</v>
      </c>
      <c r="B39" s="33" t="s">
        <v>37</v>
      </c>
      <c r="C39" s="86">
        <v>2500</v>
      </c>
      <c r="D39" s="14"/>
      <c r="E39" s="14"/>
      <c r="F39" s="14"/>
      <c r="G39" s="14"/>
      <c r="H39" s="14"/>
    </row>
    <row r="40" spans="1:8" ht="23.25" customHeight="1">
      <c r="A40" s="60" t="s">
        <v>38</v>
      </c>
      <c r="B40" s="25" t="s">
        <v>39</v>
      </c>
      <c r="C40" s="87">
        <v>3000</v>
      </c>
      <c r="D40" s="14"/>
      <c r="E40" s="14"/>
      <c r="F40" s="14"/>
      <c r="G40" s="14"/>
      <c r="H40" s="14"/>
    </row>
    <row r="41" spans="1:8" ht="27" customHeight="1">
      <c r="A41" s="60" t="s">
        <v>40</v>
      </c>
      <c r="B41" s="25" t="s">
        <v>41</v>
      </c>
      <c r="C41" s="87">
        <v>4000</v>
      </c>
      <c r="D41" s="14"/>
      <c r="E41" s="14"/>
      <c r="F41" s="14"/>
      <c r="G41" s="14"/>
      <c r="H41" s="14"/>
    </row>
    <row r="42" spans="1:8" ht="21.75" customHeight="1">
      <c r="A42" s="60" t="s">
        <v>42</v>
      </c>
      <c r="B42" s="25" t="s">
        <v>43</v>
      </c>
      <c r="C42" s="87">
        <v>3000</v>
      </c>
      <c r="D42" s="14"/>
      <c r="E42" s="14"/>
      <c r="F42" s="14"/>
      <c r="G42" s="14"/>
      <c r="H42" s="14"/>
    </row>
    <row r="43" spans="1:8" ht="30" customHeight="1">
      <c r="A43" s="60" t="s">
        <v>44</v>
      </c>
      <c r="B43" s="25" t="s">
        <v>45</v>
      </c>
      <c r="C43" s="87">
        <v>3000</v>
      </c>
      <c r="D43" s="14"/>
      <c r="E43" s="14"/>
      <c r="F43" s="14"/>
      <c r="G43" s="14"/>
      <c r="H43" s="14"/>
    </row>
    <row r="44" spans="1:8" ht="15">
      <c r="A44" s="60"/>
      <c r="B44" s="25"/>
      <c r="C44" s="88"/>
      <c r="D44" s="14"/>
      <c r="E44" s="14"/>
      <c r="F44" s="14"/>
      <c r="G44" s="14"/>
      <c r="H44" s="14"/>
    </row>
    <row r="45" spans="1:8" ht="15.75" thickBot="1">
      <c r="A45" s="61"/>
      <c r="B45" s="34"/>
      <c r="C45" s="89"/>
      <c r="D45" s="14"/>
      <c r="E45" s="14"/>
      <c r="F45" s="14"/>
      <c r="G45" s="14"/>
      <c r="H45" s="14"/>
    </row>
    <row r="46" spans="1:8" ht="16.5" thickBot="1" thickTop="1">
      <c r="A46" s="76"/>
      <c r="D46" s="14"/>
      <c r="E46" s="14"/>
      <c r="F46" s="14"/>
      <c r="G46" s="14"/>
      <c r="H46" s="14"/>
    </row>
    <row r="47" spans="1:8" ht="15.75" thickTop="1">
      <c r="A47" s="115" t="s">
        <v>23</v>
      </c>
      <c r="B47" s="116"/>
      <c r="C47" s="117"/>
      <c r="D47" s="14"/>
      <c r="E47" s="14"/>
      <c r="F47" s="14"/>
      <c r="G47" s="14"/>
      <c r="H47" s="14"/>
    </row>
    <row r="48" spans="1:8" ht="15">
      <c r="A48" s="69" t="s">
        <v>4</v>
      </c>
      <c r="B48" s="48" t="s">
        <v>5</v>
      </c>
      <c r="C48" s="101" t="s">
        <v>11</v>
      </c>
      <c r="D48" s="14"/>
      <c r="E48" s="14"/>
      <c r="F48" s="14"/>
      <c r="G48" s="14"/>
      <c r="H48" s="14"/>
    </row>
    <row r="49" spans="1:8" ht="30">
      <c r="A49" s="20" t="s">
        <v>47</v>
      </c>
      <c r="B49" s="25" t="s">
        <v>48</v>
      </c>
      <c r="C49" s="21">
        <v>1000</v>
      </c>
      <c r="D49" s="14"/>
      <c r="E49" s="14"/>
      <c r="F49" s="14"/>
      <c r="G49" s="14"/>
      <c r="H49" s="14"/>
    </row>
    <row r="50" spans="1:8" ht="30">
      <c r="A50" s="20" t="s">
        <v>49</v>
      </c>
      <c r="B50" s="25" t="s">
        <v>50</v>
      </c>
      <c r="C50" s="21">
        <v>1000</v>
      </c>
      <c r="D50" s="14"/>
      <c r="E50" s="14"/>
      <c r="F50" s="14"/>
      <c r="G50" s="14"/>
      <c r="H50" s="14"/>
    </row>
    <row r="51" spans="1:8" ht="60">
      <c r="A51" s="20" t="s">
        <v>51</v>
      </c>
      <c r="B51" s="25" t="s">
        <v>52</v>
      </c>
      <c r="C51" s="21">
        <v>5000</v>
      </c>
      <c r="D51" s="14"/>
      <c r="E51" s="14"/>
      <c r="F51" s="14"/>
      <c r="G51" s="14"/>
      <c r="H51" s="14"/>
    </row>
    <row r="52" spans="1:8" ht="30">
      <c r="A52" s="20" t="s">
        <v>46</v>
      </c>
      <c r="B52" s="25" t="s">
        <v>53</v>
      </c>
      <c r="C52" s="21">
        <v>1440</v>
      </c>
      <c r="D52" s="14"/>
      <c r="E52" s="14"/>
      <c r="F52" s="14"/>
      <c r="G52" s="14"/>
      <c r="H52" s="14"/>
    </row>
    <row r="53" spans="1:8" ht="30">
      <c r="A53" s="20" t="s">
        <v>46</v>
      </c>
      <c r="B53" s="25" t="s">
        <v>54</v>
      </c>
      <c r="C53" s="19">
        <v>500</v>
      </c>
      <c r="D53" s="14"/>
      <c r="E53" s="14"/>
      <c r="F53" s="14"/>
      <c r="G53" s="14"/>
      <c r="H53" s="14"/>
    </row>
    <row r="54" spans="1:8" ht="30">
      <c r="A54" s="20" t="s">
        <v>46</v>
      </c>
      <c r="B54" s="25" t="s">
        <v>55</v>
      </c>
      <c r="C54" s="21">
        <v>2000</v>
      </c>
      <c r="D54" s="14"/>
      <c r="E54" s="14"/>
      <c r="F54" s="14"/>
      <c r="G54" s="14"/>
      <c r="H54" s="14"/>
    </row>
    <row r="55" spans="1:8" ht="30">
      <c r="A55" s="20" t="s">
        <v>56</v>
      </c>
      <c r="B55" s="25" t="s">
        <v>57</v>
      </c>
      <c r="C55" s="19">
        <v>500</v>
      </c>
      <c r="D55" s="14"/>
      <c r="E55" s="14"/>
      <c r="F55" s="14"/>
      <c r="G55" s="14"/>
      <c r="H55" s="14"/>
    </row>
    <row r="56" spans="1:8" ht="30">
      <c r="A56" s="20" t="s">
        <v>56</v>
      </c>
      <c r="B56" s="25" t="s">
        <v>58</v>
      </c>
      <c r="C56" s="21">
        <v>4600</v>
      </c>
      <c r="D56" s="14"/>
      <c r="E56" s="14"/>
      <c r="F56" s="14"/>
      <c r="G56" s="14"/>
      <c r="H56" s="14"/>
    </row>
    <row r="57" spans="1:8" ht="30">
      <c r="A57" s="22" t="s">
        <v>56</v>
      </c>
      <c r="B57" s="26" t="s">
        <v>346</v>
      </c>
      <c r="C57" s="24">
        <v>4600</v>
      </c>
      <c r="D57" s="14"/>
      <c r="E57" s="14"/>
      <c r="F57" s="14"/>
      <c r="G57" s="14"/>
      <c r="H57" s="14"/>
    </row>
    <row r="58" spans="1:8" ht="30">
      <c r="A58" s="22" t="s">
        <v>59</v>
      </c>
      <c r="B58" s="26" t="s">
        <v>60</v>
      </c>
      <c r="C58" s="24">
        <v>2496</v>
      </c>
      <c r="D58" s="14"/>
      <c r="E58" s="14"/>
      <c r="F58" s="14"/>
      <c r="G58" s="14"/>
      <c r="H58" s="14"/>
    </row>
    <row r="59" spans="1:8" ht="30">
      <c r="A59" s="22" t="s">
        <v>61</v>
      </c>
      <c r="B59" s="26" t="s">
        <v>62</v>
      </c>
      <c r="C59" s="24">
        <v>1188</v>
      </c>
      <c r="D59" s="14"/>
      <c r="E59" s="14"/>
      <c r="F59" s="14"/>
      <c r="G59" s="14"/>
      <c r="H59" s="14"/>
    </row>
    <row r="60" spans="1:8" ht="30">
      <c r="A60" s="22" t="s">
        <v>63</v>
      </c>
      <c r="B60" s="27" t="s">
        <v>64</v>
      </c>
      <c r="C60" s="24">
        <v>1430</v>
      </c>
      <c r="D60" s="14"/>
      <c r="E60" s="14"/>
      <c r="F60" s="14"/>
      <c r="G60" s="14"/>
      <c r="H60" s="14"/>
    </row>
    <row r="61" spans="1:8" ht="45">
      <c r="A61" s="22" t="s">
        <v>63</v>
      </c>
      <c r="B61" s="27" t="s">
        <v>65</v>
      </c>
      <c r="C61" s="24">
        <v>1430</v>
      </c>
      <c r="D61" s="14"/>
      <c r="E61" s="14"/>
      <c r="F61" s="14"/>
      <c r="G61" s="14"/>
      <c r="H61" s="14"/>
    </row>
    <row r="62" spans="1:8" ht="30">
      <c r="A62" s="22" t="s">
        <v>67</v>
      </c>
      <c r="B62" s="27" t="s">
        <v>66</v>
      </c>
      <c r="C62" s="24">
        <v>464.6</v>
      </c>
      <c r="D62" s="14"/>
      <c r="E62" s="14"/>
      <c r="F62" s="14"/>
      <c r="G62" s="14"/>
      <c r="H62" s="14"/>
    </row>
    <row r="63" spans="1:8" ht="30">
      <c r="A63" s="20" t="s">
        <v>68</v>
      </c>
      <c r="B63" s="27" t="s">
        <v>69</v>
      </c>
      <c r="C63" s="24">
        <v>3600</v>
      </c>
      <c r="D63" s="14"/>
      <c r="E63" s="14"/>
      <c r="F63" s="14"/>
      <c r="G63" s="14"/>
      <c r="H63" s="14"/>
    </row>
    <row r="64" spans="1:8" ht="30">
      <c r="A64" s="22" t="s">
        <v>70</v>
      </c>
      <c r="B64" s="27" t="s">
        <v>71</v>
      </c>
      <c r="C64" s="24">
        <v>990</v>
      </c>
      <c r="D64" s="14"/>
      <c r="E64" s="14"/>
      <c r="F64" s="14"/>
      <c r="G64" s="14"/>
      <c r="H64" s="14"/>
    </row>
    <row r="65" spans="1:8" ht="45">
      <c r="A65" s="22" t="s">
        <v>72</v>
      </c>
      <c r="B65" s="26" t="s">
        <v>73</v>
      </c>
      <c r="C65" s="24">
        <v>6000</v>
      </c>
      <c r="D65" s="14"/>
      <c r="E65" s="14"/>
      <c r="F65" s="14"/>
      <c r="G65" s="14"/>
      <c r="H65" s="14"/>
    </row>
    <row r="66" spans="1:8" ht="30">
      <c r="A66" s="22" t="s">
        <v>74</v>
      </c>
      <c r="B66" s="26" t="s">
        <v>75</v>
      </c>
      <c r="C66" s="24">
        <v>2600</v>
      </c>
      <c r="D66" s="14"/>
      <c r="E66" s="14"/>
      <c r="F66" s="14"/>
      <c r="G66" s="14"/>
      <c r="H66" s="14"/>
    </row>
    <row r="67" spans="1:8" ht="45">
      <c r="A67" s="22" t="s">
        <v>76</v>
      </c>
      <c r="B67" s="26" t="s">
        <v>77</v>
      </c>
      <c r="C67" s="24">
        <v>1400</v>
      </c>
      <c r="D67" s="14"/>
      <c r="E67" s="14"/>
      <c r="F67" s="14"/>
      <c r="G67" s="14"/>
      <c r="H67" s="14"/>
    </row>
    <row r="68" spans="1:8" ht="30">
      <c r="A68" s="22" t="s">
        <v>78</v>
      </c>
      <c r="B68" s="26" t="s">
        <v>79</v>
      </c>
      <c r="C68" s="24">
        <v>3153.6</v>
      </c>
      <c r="D68" s="14"/>
      <c r="E68" s="14"/>
      <c r="F68" s="14"/>
      <c r="G68" s="14"/>
      <c r="H68" s="14"/>
    </row>
    <row r="69" spans="1:8" ht="15">
      <c r="A69" s="22" t="s">
        <v>80</v>
      </c>
      <c r="B69" s="26" t="s">
        <v>81</v>
      </c>
      <c r="C69" s="24">
        <v>8000</v>
      </c>
      <c r="D69" s="14"/>
      <c r="E69" s="14"/>
      <c r="F69" s="14"/>
      <c r="G69" s="14"/>
      <c r="H69" s="14"/>
    </row>
    <row r="70" spans="1:8" ht="30">
      <c r="A70" s="22" t="s">
        <v>82</v>
      </c>
      <c r="B70" s="26" t="s">
        <v>83</v>
      </c>
      <c r="C70" s="24">
        <v>3000</v>
      </c>
      <c r="D70" s="14"/>
      <c r="E70" s="14"/>
      <c r="F70" s="14"/>
      <c r="G70" s="14"/>
      <c r="H70" s="14"/>
    </row>
    <row r="71" spans="1:8" ht="45">
      <c r="A71" s="22" t="s">
        <v>84</v>
      </c>
      <c r="B71" s="26" t="s">
        <v>85</v>
      </c>
      <c r="C71" s="24">
        <v>3000</v>
      </c>
      <c r="D71" s="14"/>
      <c r="E71" s="14"/>
      <c r="F71" s="14"/>
      <c r="G71" s="14"/>
      <c r="H71" s="14"/>
    </row>
    <row r="72" spans="1:8" ht="15.75" thickBot="1">
      <c r="A72" s="61" t="s">
        <v>2</v>
      </c>
      <c r="B72" s="34"/>
      <c r="C72" s="89"/>
      <c r="D72" s="14"/>
      <c r="E72" s="14"/>
      <c r="F72" s="14"/>
      <c r="G72" s="14"/>
      <c r="H72" s="14"/>
    </row>
    <row r="73" spans="4:8" ht="16.5" thickBot="1" thickTop="1">
      <c r="D73" s="14"/>
      <c r="E73" s="14"/>
      <c r="F73" s="14"/>
      <c r="G73" s="14"/>
      <c r="H73" s="14"/>
    </row>
    <row r="74" spans="1:8" ht="15.75" thickTop="1">
      <c r="A74" s="115" t="s">
        <v>24</v>
      </c>
      <c r="B74" s="116"/>
      <c r="C74" s="117"/>
      <c r="D74" s="14"/>
      <c r="E74" s="14"/>
      <c r="F74" s="14"/>
      <c r="G74" s="14"/>
      <c r="H74" s="14"/>
    </row>
    <row r="75" spans="1:8" ht="15.75" thickBot="1">
      <c r="A75" s="68" t="s">
        <v>4</v>
      </c>
      <c r="B75" s="47" t="s">
        <v>5</v>
      </c>
      <c r="C75" s="100" t="s">
        <v>11</v>
      </c>
      <c r="D75" s="14"/>
      <c r="E75" s="14"/>
      <c r="F75" s="14"/>
      <c r="G75" s="14"/>
      <c r="H75" s="14"/>
    </row>
    <row r="76" spans="1:8" ht="45">
      <c r="A76" s="59" t="s">
        <v>86</v>
      </c>
      <c r="B76" s="33" t="s">
        <v>87</v>
      </c>
      <c r="C76" s="86">
        <v>4000</v>
      </c>
      <c r="D76" s="14"/>
      <c r="E76" s="14"/>
      <c r="F76" s="14"/>
      <c r="G76" s="14"/>
      <c r="H76" s="14"/>
    </row>
    <row r="77" spans="1:8" ht="15.75" thickBot="1">
      <c r="A77" s="62"/>
      <c r="B77" s="35"/>
      <c r="C77" s="90"/>
      <c r="D77" s="14"/>
      <c r="E77" s="14"/>
      <c r="F77" s="14"/>
      <c r="G77" s="14"/>
      <c r="H77" s="14"/>
    </row>
    <row r="78" spans="1:8" ht="15">
      <c r="A78" s="78"/>
      <c r="B78" s="49"/>
      <c r="C78" s="102"/>
      <c r="D78" s="14"/>
      <c r="E78" s="14"/>
      <c r="F78" s="14"/>
      <c r="G78" s="14"/>
      <c r="H78" s="14"/>
    </row>
    <row r="79" spans="1:8" ht="15">
      <c r="A79" s="79"/>
      <c r="B79" s="26"/>
      <c r="C79" s="103"/>
      <c r="D79" s="14"/>
      <c r="E79" s="14"/>
      <c r="F79" s="14"/>
      <c r="G79" s="14"/>
      <c r="H79" s="14"/>
    </row>
    <row r="80" spans="1:8" ht="15.75" thickBot="1">
      <c r="A80" s="61" t="s">
        <v>2</v>
      </c>
      <c r="B80" s="34"/>
      <c r="C80" s="89"/>
      <c r="D80" s="14"/>
      <c r="E80" s="14"/>
      <c r="F80" s="14"/>
      <c r="G80" s="14"/>
      <c r="H80" s="14"/>
    </row>
    <row r="81" spans="1:8" ht="15.75" thickTop="1">
      <c r="A81" s="115" t="s">
        <v>25</v>
      </c>
      <c r="B81" s="116"/>
      <c r="C81" s="117"/>
      <c r="D81" s="14"/>
      <c r="E81" s="14"/>
      <c r="F81" s="14"/>
      <c r="G81" s="14"/>
      <c r="H81" s="14"/>
    </row>
    <row r="82" spans="1:8" ht="15.75" thickBot="1">
      <c r="A82" s="68" t="s">
        <v>4</v>
      </c>
      <c r="B82" s="47" t="s">
        <v>5</v>
      </c>
      <c r="C82" s="100" t="s">
        <v>11</v>
      </c>
      <c r="D82" s="14"/>
      <c r="E82" s="14"/>
      <c r="F82" s="14"/>
      <c r="G82" s="14"/>
      <c r="H82" s="14"/>
    </row>
    <row r="83" spans="1:6" ht="15.75" customHeight="1">
      <c r="A83" s="59" t="s">
        <v>90</v>
      </c>
      <c r="B83" s="33" t="s">
        <v>91</v>
      </c>
      <c r="C83" s="86">
        <v>4000</v>
      </c>
      <c r="D83" s="14"/>
      <c r="E83" s="14"/>
      <c r="F83" s="14"/>
    </row>
    <row r="84" spans="1:6" ht="30">
      <c r="A84" s="60" t="s">
        <v>88</v>
      </c>
      <c r="B84" s="25" t="s">
        <v>89</v>
      </c>
      <c r="C84" s="87">
        <v>4000</v>
      </c>
      <c r="D84" s="14"/>
      <c r="E84" s="14"/>
      <c r="F84" s="14"/>
    </row>
    <row r="85" spans="1:6" ht="30">
      <c r="A85" s="60" t="s">
        <v>92</v>
      </c>
      <c r="B85" s="25" t="s">
        <v>93</v>
      </c>
      <c r="C85" s="87">
        <v>4000</v>
      </c>
      <c r="D85" s="14"/>
      <c r="E85" s="14"/>
      <c r="F85" s="14"/>
    </row>
    <row r="86" spans="1:6" ht="30">
      <c r="A86" s="60" t="s">
        <v>94</v>
      </c>
      <c r="B86" s="25" t="s">
        <v>95</v>
      </c>
      <c r="C86" s="87">
        <v>4000</v>
      </c>
      <c r="D86" s="14"/>
      <c r="E86" s="14"/>
      <c r="F86" s="14"/>
    </row>
    <row r="87" spans="1:6" ht="30">
      <c r="A87" s="60" t="s">
        <v>96</v>
      </c>
      <c r="B87" s="25" t="s">
        <v>97</v>
      </c>
      <c r="C87" s="87">
        <v>6000</v>
      </c>
      <c r="D87" s="14"/>
      <c r="E87" s="14"/>
      <c r="F87" s="14"/>
    </row>
    <row r="88" spans="1:6" ht="30">
      <c r="A88" s="60" t="s">
        <v>98</v>
      </c>
      <c r="B88" s="25" t="s">
        <v>99</v>
      </c>
      <c r="C88" s="87">
        <v>3000</v>
      </c>
      <c r="D88" s="14"/>
      <c r="E88" s="14"/>
      <c r="F88" s="14"/>
    </row>
    <row r="89" spans="1:6" ht="30">
      <c r="A89" s="60" t="s">
        <v>100</v>
      </c>
      <c r="B89" s="25" t="s">
        <v>101</v>
      </c>
      <c r="C89" s="87">
        <v>1500</v>
      </c>
      <c r="D89" s="14"/>
      <c r="E89" s="14"/>
      <c r="F89" s="14"/>
    </row>
    <row r="90" spans="1:6" ht="45">
      <c r="A90" s="63" t="s">
        <v>281</v>
      </c>
      <c r="B90" s="36" t="s">
        <v>282</v>
      </c>
      <c r="C90" s="91">
        <v>4000</v>
      </c>
      <c r="D90" s="14"/>
      <c r="E90" s="14"/>
      <c r="F90" s="14"/>
    </row>
    <row r="91" spans="1:6" ht="30.75" thickBot="1">
      <c r="A91" s="62" t="s">
        <v>102</v>
      </c>
      <c r="B91" s="35" t="s">
        <v>103</v>
      </c>
      <c r="C91" s="92">
        <v>20000</v>
      </c>
      <c r="D91" s="14"/>
      <c r="E91" s="14"/>
      <c r="F91" s="14"/>
    </row>
    <row r="92" spans="4:6" ht="15.75" thickBot="1">
      <c r="D92" s="14"/>
      <c r="E92" s="14"/>
      <c r="F92" s="14"/>
    </row>
    <row r="93" spans="1:6" ht="15.75" thickTop="1">
      <c r="A93" s="115" t="s">
        <v>34</v>
      </c>
      <c r="B93" s="116"/>
      <c r="C93" s="117"/>
      <c r="D93" s="14"/>
      <c r="E93" s="14"/>
      <c r="F93" s="14"/>
    </row>
    <row r="94" spans="1:6" ht="15">
      <c r="A94" s="68" t="s">
        <v>4</v>
      </c>
      <c r="B94" s="47" t="s">
        <v>5</v>
      </c>
      <c r="C94" s="100" t="s">
        <v>11</v>
      </c>
      <c r="D94" s="14"/>
      <c r="E94" s="14"/>
      <c r="F94" s="14"/>
    </row>
    <row r="95" spans="1:6" ht="45">
      <c r="A95" s="60" t="s">
        <v>104</v>
      </c>
      <c r="B95" s="25" t="s">
        <v>105</v>
      </c>
      <c r="C95" s="87">
        <v>6000</v>
      </c>
      <c r="D95" s="14"/>
      <c r="E95" s="14"/>
      <c r="F95" s="14"/>
    </row>
    <row r="96" spans="1:6" ht="30">
      <c r="A96" s="60" t="s">
        <v>106</v>
      </c>
      <c r="B96" s="37" t="s">
        <v>107</v>
      </c>
      <c r="C96" s="87">
        <v>3000</v>
      </c>
      <c r="D96" s="14"/>
      <c r="E96" s="14"/>
      <c r="F96" s="14"/>
    </row>
    <row r="97" spans="1:6" ht="30">
      <c r="A97" s="60" t="s">
        <v>108</v>
      </c>
      <c r="B97" s="37" t="s">
        <v>109</v>
      </c>
      <c r="C97" s="87">
        <v>5000</v>
      </c>
      <c r="D97" s="14"/>
      <c r="E97" s="14"/>
      <c r="F97" s="14"/>
    </row>
    <row r="98" spans="1:6" ht="45">
      <c r="A98" s="60" t="s">
        <v>110</v>
      </c>
      <c r="B98" s="37" t="s">
        <v>111</v>
      </c>
      <c r="C98" s="87">
        <v>2000</v>
      </c>
      <c r="D98" s="14"/>
      <c r="E98" s="14"/>
      <c r="F98" s="14"/>
    </row>
    <row r="99" spans="1:6" ht="15">
      <c r="A99" s="60" t="s">
        <v>112</v>
      </c>
      <c r="B99" s="37" t="s">
        <v>113</v>
      </c>
      <c r="C99" s="87">
        <v>5000</v>
      </c>
      <c r="D99" s="14"/>
      <c r="E99" s="14"/>
      <c r="F99" s="14"/>
    </row>
    <row r="100" spans="1:6" ht="30">
      <c r="A100" s="60" t="s">
        <v>114</v>
      </c>
      <c r="B100" s="37" t="s">
        <v>115</v>
      </c>
      <c r="C100" s="87">
        <v>3000</v>
      </c>
      <c r="D100" s="14"/>
      <c r="E100" s="14"/>
      <c r="F100" s="14"/>
    </row>
    <row r="101" spans="1:6" ht="30">
      <c r="A101" s="60" t="s">
        <v>116</v>
      </c>
      <c r="B101" s="37" t="s">
        <v>117</v>
      </c>
      <c r="C101" s="87">
        <v>3000</v>
      </c>
      <c r="D101" s="14"/>
      <c r="E101" s="14"/>
      <c r="F101" s="14"/>
    </row>
    <row r="102" spans="1:6" ht="30">
      <c r="A102" s="60" t="s">
        <v>118</v>
      </c>
      <c r="B102" s="37" t="s">
        <v>119</v>
      </c>
      <c r="C102" s="87">
        <v>4000</v>
      </c>
      <c r="D102" s="14"/>
      <c r="E102" s="14"/>
      <c r="F102" s="14"/>
    </row>
    <row r="103" spans="1:6" ht="45">
      <c r="A103" s="60" t="s">
        <v>120</v>
      </c>
      <c r="B103" s="37" t="s">
        <v>121</v>
      </c>
      <c r="C103" s="87">
        <v>4000</v>
      </c>
      <c r="D103" s="14"/>
      <c r="E103" s="14"/>
      <c r="F103" s="14"/>
    </row>
    <row r="104" spans="1:6" ht="30">
      <c r="A104" s="60" t="s">
        <v>122</v>
      </c>
      <c r="B104" s="37" t="s">
        <v>123</v>
      </c>
      <c r="C104" s="87">
        <v>10000</v>
      </c>
      <c r="D104" s="14"/>
      <c r="E104" s="14"/>
      <c r="F104" s="14"/>
    </row>
    <row r="105" spans="1:6" ht="30">
      <c r="A105" s="60" t="s">
        <v>124</v>
      </c>
      <c r="B105" s="37" t="s">
        <v>125</v>
      </c>
      <c r="C105" s="87">
        <v>2000</v>
      </c>
      <c r="D105" s="14"/>
      <c r="E105" s="14"/>
      <c r="F105" s="14"/>
    </row>
    <row r="106" spans="1:6" ht="45">
      <c r="A106" s="60" t="s">
        <v>124</v>
      </c>
      <c r="B106" s="37" t="s">
        <v>126</v>
      </c>
      <c r="C106" s="87">
        <v>8000</v>
      </c>
      <c r="D106" s="14"/>
      <c r="E106" s="14"/>
      <c r="F106" s="14"/>
    </row>
    <row r="107" spans="1:6" ht="30">
      <c r="A107" s="60" t="s">
        <v>127</v>
      </c>
      <c r="B107" s="37" t="s">
        <v>128</v>
      </c>
      <c r="C107" s="87">
        <v>3000</v>
      </c>
      <c r="D107" s="14"/>
      <c r="E107" s="14"/>
      <c r="F107" s="14"/>
    </row>
    <row r="108" spans="1:6" ht="30">
      <c r="A108" s="60" t="s">
        <v>129</v>
      </c>
      <c r="B108" s="37" t="s">
        <v>130</v>
      </c>
      <c r="C108" s="87">
        <v>3000</v>
      </c>
      <c r="D108" s="14"/>
      <c r="E108" s="14"/>
      <c r="F108" s="14"/>
    </row>
    <row r="109" spans="1:6" ht="30">
      <c r="A109" s="60" t="s">
        <v>131</v>
      </c>
      <c r="B109" s="37" t="s">
        <v>132</v>
      </c>
      <c r="C109" s="87">
        <v>4000</v>
      </c>
      <c r="D109" s="14"/>
      <c r="E109" s="14"/>
      <c r="F109" s="14"/>
    </row>
    <row r="110" spans="1:6" ht="45">
      <c r="A110" s="60" t="s">
        <v>133</v>
      </c>
      <c r="B110" s="37" t="s">
        <v>134</v>
      </c>
      <c r="C110" s="87">
        <v>3000</v>
      </c>
      <c r="D110" s="14"/>
      <c r="E110" s="14"/>
      <c r="F110" s="14"/>
    </row>
    <row r="111" spans="1:6" ht="45">
      <c r="A111" s="60" t="s">
        <v>135</v>
      </c>
      <c r="B111" s="37" t="s">
        <v>136</v>
      </c>
      <c r="C111" s="87">
        <v>4000</v>
      </c>
      <c r="D111" s="14"/>
      <c r="E111" s="14"/>
      <c r="F111" s="14"/>
    </row>
    <row r="112" spans="1:6" ht="30">
      <c r="A112" s="60" t="s">
        <v>137</v>
      </c>
      <c r="B112" s="37" t="s">
        <v>138</v>
      </c>
      <c r="C112" s="87">
        <v>2000</v>
      </c>
      <c r="D112" s="14"/>
      <c r="E112" s="14"/>
      <c r="F112" s="14"/>
    </row>
    <row r="113" spans="1:6" ht="33" customHeight="1">
      <c r="A113" s="60" t="s">
        <v>139</v>
      </c>
      <c r="B113" s="25" t="s">
        <v>140</v>
      </c>
      <c r="C113" s="87">
        <v>3000</v>
      </c>
      <c r="D113" s="14"/>
      <c r="E113" s="14"/>
      <c r="F113" s="14"/>
    </row>
    <row r="114" spans="1:6" ht="29.25" customHeight="1">
      <c r="A114" s="60" t="s">
        <v>141</v>
      </c>
      <c r="B114" s="25" t="s">
        <v>345</v>
      </c>
      <c r="C114" s="87">
        <v>3000</v>
      </c>
      <c r="D114" s="14"/>
      <c r="E114" s="14"/>
      <c r="F114" s="14"/>
    </row>
    <row r="115" spans="1:6" ht="20.25" customHeight="1">
      <c r="A115" s="60" t="s">
        <v>142</v>
      </c>
      <c r="B115" s="25" t="s">
        <v>143</v>
      </c>
      <c r="C115" s="87">
        <v>3500</v>
      </c>
      <c r="D115" s="14"/>
      <c r="E115" s="14"/>
      <c r="F115" s="14"/>
    </row>
    <row r="116" spans="1:6" ht="30">
      <c r="A116" s="60" t="s">
        <v>144</v>
      </c>
      <c r="B116" s="25" t="s">
        <v>145</v>
      </c>
      <c r="C116" s="87">
        <v>15000</v>
      </c>
      <c r="D116" s="14"/>
      <c r="E116" s="14"/>
      <c r="F116" s="14"/>
    </row>
    <row r="117" spans="1:6" ht="30">
      <c r="A117" s="60" t="s">
        <v>147</v>
      </c>
      <c r="B117" s="25" t="s">
        <v>146</v>
      </c>
      <c r="C117" s="87">
        <v>8000</v>
      </c>
      <c r="D117" s="14"/>
      <c r="E117" s="14"/>
      <c r="F117" s="14"/>
    </row>
    <row r="118" spans="1:6" ht="32.25" customHeight="1">
      <c r="A118" s="60" t="s">
        <v>147</v>
      </c>
      <c r="B118" s="25" t="s">
        <v>148</v>
      </c>
      <c r="C118" s="87">
        <v>3000</v>
      </c>
      <c r="D118" s="14"/>
      <c r="E118" s="14"/>
      <c r="F118" s="14"/>
    </row>
    <row r="119" spans="1:6" ht="15.75" thickBot="1">
      <c r="A119" s="62"/>
      <c r="B119" s="35"/>
      <c r="C119" s="90"/>
      <c r="D119" s="14"/>
      <c r="E119" s="14"/>
      <c r="F119" s="14"/>
    </row>
    <row r="120" spans="1:6" ht="33" customHeight="1">
      <c r="A120" s="80" t="s">
        <v>26</v>
      </c>
      <c r="B120" s="50"/>
      <c r="C120" s="104"/>
      <c r="D120" s="14"/>
      <c r="E120" s="14"/>
      <c r="F120" s="14"/>
    </row>
    <row r="121" spans="1:6" ht="15">
      <c r="A121" s="69" t="s">
        <v>4</v>
      </c>
      <c r="B121" s="48" t="s">
        <v>5</v>
      </c>
      <c r="C121" s="101" t="s">
        <v>11</v>
      </c>
      <c r="D121" s="14"/>
      <c r="E121" s="14"/>
      <c r="F121" s="14"/>
    </row>
    <row r="122" spans="1:6" ht="51.75" customHeight="1">
      <c r="A122" s="20" t="s">
        <v>183</v>
      </c>
      <c r="B122" s="25" t="s">
        <v>184</v>
      </c>
      <c r="C122" s="24">
        <v>55000</v>
      </c>
      <c r="D122" s="14"/>
      <c r="E122" s="14"/>
      <c r="F122" s="14"/>
    </row>
    <row r="123" spans="1:6" ht="30">
      <c r="A123" s="57" t="s">
        <v>185</v>
      </c>
      <c r="B123" s="25" t="s">
        <v>149</v>
      </c>
      <c r="C123" s="24">
        <v>4000</v>
      </c>
      <c r="D123" s="14"/>
      <c r="E123" s="14"/>
      <c r="F123" s="14"/>
    </row>
    <row r="124" spans="1:6" ht="30">
      <c r="A124" s="20" t="s">
        <v>150</v>
      </c>
      <c r="B124" s="25" t="s">
        <v>151</v>
      </c>
      <c r="C124" s="24">
        <v>3000</v>
      </c>
      <c r="D124" s="14"/>
      <c r="E124" s="14"/>
      <c r="F124" s="14"/>
    </row>
    <row r="125" spans="1:6" ht="45">
      <c r="A125" s="20" t="s">
        <v>152</v>
      </c>
      <c r="B125" s="25" t="s">
        <v>153</v>
      </c>
      <c r="C125" s="24">
        <v>3500</v>
      </c>
      <c r="D125" s="14"/>
      <c r="E125" s="14"/>
      <c r="F125" s="14"/>
    </row>
    <row r="126" spans="1:6" ht="30">
      <c r="A126" s="70" t="s">
        <v>154</v>
      </c>
      <c r="B126" s="25" t="s">
        <v>155</v>
      </c>
      <c r="C126" s="24">
        <v>3000</v>
      </c>
      <c r="D126" s="14"/>
      <c r="E126" s="14"/>
      <c r="F126" s="14"/>
    </row>
    <row r="127" spans="1:6" ht="15">
      <c r="A127" s="70" t="s">
        <v>156</v>
      </c>
      <c r="B127" s="124" t="s">
        <v>157</v>
      </c>
      <c r="C127" s="105">
        <v>3000</v>
      </c>
      <c r="D127" s="14"/>
      <c r="E127" s="14"/>
      <c r="F127" s="14"/>
    </row>
    <row r="128" spans="1:6" ht="15">
      <c r="A128" s="71"/>
      <c r="B128" s="124"/>
      <c r="C128" s="106"/>
      <c r="D128" s="14"/>
      <c r="E128" s="14"/>
      <c r="F128" s="14"/>
    </row>
    <row r="129" spans="1:6" ht="30">
      <c r="A129" s="71" t="s">
        <v>158</v>
      </c>
      <c r="B129" s="25" t="s">
        <v>159</v>
      </c>
      <c r="C129" s="24">
        <v>4000</v>
      </c>
      <c r="D129" s="14"/>
      <c r="E129" s="14"/>
      <c r="F129" s="14"/>
    </row>
    <row r="130" spans="1:6" ht="45">
      <c r="A130" s="20" t="s">
        <v>160</v>
      </c>
      <c r="B130" s="25" t="s">
        <v>161</v>
      </c>
      <c r="C130" s="24">
        <v>6000</v>
      </c>
      <c r="D130" s="14"/>
      <c r="E130" s="14"/>
      <c r="F130" s="14"/>
    </row>
    <row r="131" spans="1:6" ht="45">
      <c r="A131" s="20" t="s">
        <v>162</v>
      </c>
      <c r="B131" s="25" t="s">
        <v>163</v>
      </c>
      <c r="C131" s="24">
        <v>10000</v>
      </c>
      <c r="D131" s="14"/>
      <c r="E131" s="14"/>
      <c r="F131" s="14"/>
    </row>
    <row r="132" spans="1:6" ht="30">
      <c r="A132" s="70" t="s">
        <v>164</v>
      </c>
      <c r="B132" s="36" t="s">
        <v>165</v>
      </c>
      <c r="C132" s="107">
        <v>4000</v>
      </c>
      <c r="D132" s="14"/>
      <c r="E132" s="14"/>
      <c r="F132" s="14"/>
    </row>
    <row r="133" spans="1:6" ht="30">
      <c r="A133" s="20" t="s">
        <v>166</v>
      </c>
      <c r="B133" s="25" t="s">
        <v>167</v>
      </c>
      <c r="C133" s="24">
        <v>4000</v>
      </c>
      <c r="D133" s="28"/>
      <c r="E133" s="14"/>
      <c r="F133" s="14"/>
    </row>
    <row r="134" spans="1:6" ht="30">
      <c r="A134" s="20" t="s">
        <v>168</v>
      </c>
      <c r="B134" s="25" t="s">
        <v>169</v>
      </c>
      <c r="C134" s="24">
        <v>3000</v>
      </c>
      <c r="D134" s="14"/>
      <c r="E134" s="14"/>
      <c r="F134" s="14"/>
    </row>
    <row r="135" spans="1:6" ht="30">
      <c r="A135" s="20" t="s">
        <v>170</v>
      </c>
      <c r="B135" s="25" t="s">
        <v>171</v>
      </c>
      <c r="C135" s="24">
        <v>3500</v>
      </c>
      <c r="D135" s="14"/>
      <c r="E135" s="14"/>
      <c r="F135" s="14"/>
    </row>
    <row r="136" spans="1:6" ht="30">
      <c r="A136" s="20" t="s">
        <v>172</v>
      </c>
      <c r="B136" s="25" t="s">
        <v>173</v>
      </c>
      <c r="C136" s="24">
        <v>5000</v>
      </c>
      <c r="D136" s="14"/>
      <c r="E136" s="14"/>
      <c r="F136" s="14"/>
    </row>
    <row r="137" spans="1:6" ht="30">
      <c r="A137" s="20" t="s">
        <v>174</v>
      </c>
      <c r="B137" s="25" t="s">
        <v>175</v>
      </c>
      <c r="C137" s="24">
        <v>4000</v>
      </c>
      <c r="D137" s="14"/>
      <c r="E137" s="14"/>
      <c r="F137" s="14"/>
    </row>
    <row r="138" spans="1:6" ht="30">
      <c r="A138" s="20" t="s">
        <v>176</v>
      </c>
      <c r="B138" s="25" t="s">
        <v>177</v>
      </c>
      <c r="C138" s="24">
        <v>4000</v>
      </c>
      <c r="D138" s="14"/>
      <c r="E138" s="14"/>
      <c r="F138" s="14"/>
    </row>
    <row r="139" spans="1:6" ht="30">
      <c r="A139" s="20" t="s">
        <v>178</v>
      </c>
      <c r="B139" s="25" t="s">
        <v>179</v>
      </c>
      <c r="C139" s="24">
        <v>6000</v>
      </c>
      <c r="D139" s="14"/>
      <c r="E139" s="14"/>
      <c r="F139" s="14"/>
    </row>
    <row r="140" spans="1:6" ht="45">
      <c r="A140" s="20" t="s">
        <v>180</v>
      </c>
      <c r="B140" s="25" t="s">
        <v>181</v>
      </c>
      <c r="C140" s="24">
        <v>4000</v>
      </c>
      <c r="D140" s="14"/>
      <c r="E140" s="14"/>
      <c r="F140" s="14"/>
    </row>
    <row r="141" spans="1:6" ht="30">
      <c r="A141" s="20" t="s">
        <v>182</v>
      </c>
      <c r="B141" s="51" t="s">
        <v>186</v>
      </c>
      <c r="C141" s="24">
        <v>4000</v>
      </c>
      <c r="D141" s="14"/>
      <c r="E141" s="14"/>
      <c r="F141" s="14"/>
    </row>
    <row r="142" spans="1:6" ht="30">
      <c r="A142" s="20" t="s">
        <v>187</v>
      </c>
      <c r="B142" s="51" t="s">
        <v>188</v>
      </c>
      <c r="C142" s="107">
        <v>3000</v>
      </c>
      <c r="D142" s="14"/>
      <c r="E142" s="14"/>
      <c r="F142" s="14"/>
    </row>
    <row r="143" spans="1:6" ht="30">
      <c r="A143" s="20" t="s">
        <v>189</v>
      </c>
      <c r="B143" s="51" t="s">
        <v>190</v>
      </c>
      <c r="C143" s="107">
        <v>4000</v>
      </c>
      <c r="D143" s="14"/>
      <c r="E143" s="14"/>
      <c r="F143" s="14"/>
    </row>
    <row r="144" spans="1:6" ht="30">
      <c r="A144" s="20" t="s">
        <v>191</v>
      </c>
      <c r="B144" s="51" t="s">
        <v>192</v>
      </c>
      <c r="C144" s="107">
        <v>6000</v>
      </c>
      <c r="D144" s="14"/>
      <c r="E144" s="14"/>
      <c r="F144" s="14"/>
    </row>
    <row r="145" spans="1:6" ht="45">
      <c r="A145" s="20" t="s">
        <v>193</v>
      </c>
      <c r="B145" s="51" t="s">
        <v>194</v>
      </c>
      <c r="C145" s="107">
        <v>4000</v>
      </c>
      <c r="D145" s="14"/>
      <c r="E145" s="14"/>
      <c r="F145" s="14"/>
    </row>
    <row r="146" spans="1:6" ht="30">
      <c r="A146" s="20" t="s">
        <v>196</v>
      </c>
      <c r="B146" s="51" t="s">
        <v>195</v>
      </c>
      <c r="C146" s="24">
        <v>6000</v>
      </c>
      <c r="D146" s="14"/>
      <c r="E146" s="14"/>
      <c r="F146" s="14"/>
    </row>
    <row r="147" spans="1:6" ht="45">
      <c r="A147" s="20" t="s">
        <v>197</v>
      </c>
      <c r="B147" s="51" t="s">
        <v>198</v>
      </c>
      <c r="C147" s="107">
        <v>1000</v>
      </c>
      <c r="D147" s="14"/>
      <c r="E147" s="14"/>
      <c r="F147" s="14"/>
    </row>
    <row r="148" spans="1:6" ht="30">
      <c r="A148" s="20" t="s">
        <v>199</v>
      </c>
      <c r="B148" s="51" t="s">
        <v>200</v>
      </c>
      <c r="C148" s="107">
        <v>3000</v>
      </c>
      <c r="D148" s="14"/>
      <c r="E148" s="14"/>
      <c r="F148" s="14"/>
    </row>
    <row r="149" spans="1:6" ht="30">
      <c r="A149" s="20" t="s">
        <v>201</v>
      </c>
      <c r="B149" s="51" t="s">
        <v>202</v>
      </c>
      <c r="C149" s="107">
        <v>4000</v>
      </c>
      <c r="D149" s="14"/>
      <c r="E149" s="14"/>
      <c r="F149" s="14"/>
    </row>
    <row r="150" spans="1:6" ht="30">
      <c r="A150" s="20" t="s">
        <v>203</v>
      </c>
      <c r="B150" s="51" t="s">
        <v>204</v>
      </c>
      <c r="C150" s="107">
        <v>4000</v>
      </c>
      <c r="D150" s="14"/>
      <c r="E150" s="14"/>
      <c r="F150" s="14"/>
    </row>
    <row r="151" spans="1:6" ht="30">
      <c r="A151" s="20" t="s">
        <v>205</v>
      </c>
      <c r="B151" s="51" t="s">
        <v>206</v>
      </c>
      <c r="C151" s="107">
        <v>4000</v>
      </c>
      <c r="D151" s="14"/>
      <c r="E151" s="14"/>
      <c r="F151" s="14"/>
    </row>
    <row r="152" spans="1:6" ht="30">
      <c r="A152" s="20" t="s">
        <v>208</v>
      </c>
      <c r="B152" s="51" t="s">
        <v>207</v>
      </c>
      <c r="C152" s="107">
        <v>3000</v>
      </c>
      <c r="D152" s="14"/>
      <c r="E152" s="14"/>
      <c r="F152" s="14"/>
    </row>
    <row r="153" spans="1:6" ht="15">
      <c r="A153" s="20" t="s">
        <v>209</v>
      </c>
      <c r="B153" s="51" t="s">
        <v>210</v>
      </c>
      <c r="C153" s="107">
        <v>3000</v>
      </c>
      <c r="D153" s="14"/>
      <c r="E153" s="14"/>
      <c r="F153" s="14"/>
    </row>
    <row r="154" spans="1:6" ht="30">
      <c r="A154" s="20" t="s">
        <v>211</v>
      </c>
      <c r="B154" s="51" t="s">
        <v>212</v>
      </c>
      <c r="C154" s="24">
        <v>4000</v>
      </c>
      <c r="D154" s="14"/>
      <c r="E154" s="14"/>
      <c r="F154" s="14"/>
    </row>
    <row r="155" spans="1:6" ht="15.75" thickBot="1">
      <c r="A155" s="72"/>
      <c r="B155" s="52"/>
      <c r="C155" s="31"/>
      <c r="D155" s="14"/>
      <c r="E155" s="14"/>
      <c r="F155" s="14"/>
    </row>
    <row r="156" spans="1:2" ht="15">
      <c r="A156" s="73"/>
      <c r="B156" s="53"/>
    </row>
    <row r="157" spans="1:3" ht="15.75" thickBot="1">
      <c r="A157" s="73"/>
      <c r="B157" s="53"/>
      <c r="C157" s="73"/>
    </row>
    <row r="158" spans="1:8" ht="15.75" customHeight="1" thickTop="1">
      <c r="A158" s="81" t="s">
        <v>30</v>
      </c>
      <c r="B158" s="54"/>
      <c r="C158" s="108"/>
      <c r="G158" s="114"/>
      <c r="H158" s="114"/>
    </row>
    <row r="159" spans="1:3" ht="15.75" customHeight="1">
      <c r="A159" s="69" t="s">
        <v>4</v>
      </c>
      <c r="B159" s="48" t="s">
        <v>5</v>
      </c>
      <c r="C159" s="101" t="s">
        <v>11</v>
      </c>
    </row>
    <row r="160" spans="1:3" ht="15">
      <c r="A160" s="79"/>
      <c r="B160" s="26"/>
      <c r="C160" s="103"/>
    </row>
    <row r="161" spans="1:3" ht="15">
      <c r="A161" s="79"/>
      <c r="B161" s="26"/>
      <c r="C161" s="103"/>
    </row>
    <row r="162" spans="1:3" ht="15">
      <c r="A162" s="79"/>
      <c r="B162" s="26"/>
      <c r="C162" s="103"/>
    </row>
    <row r="163" spans="1:3" ht="15">
      <c r="A163" s="79"/>
      <c r="B163" s="26"/>
      <c r="C163" s="103"/>
    </row>
    <row r="164" spans="1:3" ht="15">
      <c r="A164" s="79"/>
      <c r="B164" s="26"/>
      <c r="C164" s="103"/>
    </row>
    <row r="165" spans="1:3" ht="15">
      <c r="A165" s="79"/>
      <c r="B165" s="26"/>
      <c r="C165" s="103"/>
    </row>
    <row r="166" spans="1:3" ht="15.75" thickBot="1">
      <c r="A166" s="61" t="s">
        <v>2</v>
      </c>
      <c r="B166" s="34"/>
      <c r="C166" s="89"/>
    </row>
    <row r="167" ht="16.5" thickBot="1" thickTop="1"/>
    <row r="168" spans="1:3" ht="15.75" customHeight="1" thickTop="1">
      <c r="A168" s="81" t="s">
        <v>27</v>
      </c>
      <c r="B168" s="54"/>
      <c r="C168" s="108"/>
    </row>
    <row r="169" spans="1:3" ht="15.75" customHeight="1">
      <c r="A169" s="69" t="s">
        <v>4</v>
      </c>
      <c r="B169" s="48" t="s">
        <v>5</v>
      </c>
      <c r="C169" s="101" t="s">
        <v>11</v>
      </c>
    </row>
    <row r="170" spans="1:3" ht="15">
      <c r="A170" s="79" t="s">
        <v>283</v>
      </c>
      <c r="B170" s="26" t="s">
        <v>284</v>
      </c>
      <c r="C170" s="23">
        <v>3000</v>
      </c>
    </row>
    <row r="171" spans="1:3" ht="15">
      <c r="A171" s="79"/>
      <c r="B171" s="26"/>
      <c r="C171" s="103"/>
    </row>
    <row r="172" spans="1:3" ht="15.75" thickBot="1">
      <c r="A172" s="61" t="s">
        <v>2</v>
      </c>
      <c r="B172" s="34"/>
      <c r="C172" s="89"/>
    </row>
    <row r="173" spans="1:3" ht="16.5" thickBot="1" thickTop="1">
      <c r="A173" s="75"/>
      <c r="B173" s="38"/>
      <c r="C173" s="94"/>
    </row>
    <row r="174" spans="1:3" ht="30.75" thickTop="1">
      <c r="A174" s="81" t="s">
        <v>28</v>
      </c>
      <c r="B174" s="54"/>
      <c r="C174" s="108"/>
    </row>
    <row r="175" spans="1:3" ht="26.25" customHeight="1" thickBot="1">
      <c r="A175" s="68" t="s">
        <v>4</v>
      </c>
      <c r="B175" s="47" t="s">
        <v>5</v>
      </c>
      <c r="C175" s="100" t="s">
        <v>11</v>
      </c>
    </row>
    <row r="176" spans="1:3" ht="30">
      <c r="A176" s="59" t="s">
        <v>215</v>
      </c>
      <c r="B176" s="33" t="s">
        <v>216</v>
      </c>
      <c r="C176" s="86">
        <v>25000</v>
      </c>
    </row>
    <row r="177" spans="1:3" ht="30">
      <c r="A177" s="60" t="s">
        <v>217</v>
      </c>
      <c r="B177" s="25" t="s">
        <v>218</v>
      </c>
      <c r="C177" s="87">
        <v>25000</v>
      </c>
    </row>
    <row r="178" spans="1:3" ht="60">
      <c r="A178" s="60" t="s">
        <v>219</v>
      </c>
      <c r="B178" s="25" t="s">
        <v>220</v>
      </c>
      <c r="C178" s="87">
        <v>15000</v>
      </c>
    </row>
    <row r="179" spans="1:3" ht="45">
      <c r="A179" s="60" t="s">
        <v>221</v>
      </c>
      <c r="B179" s="25" t="s">
        <v>222</v>
      </c>
      <c r="C179" s="87">
        <v>10000</v>
      </c>
    </row>
    <row r="180" spans="1:3" ht="30">
      <c r="A180" s="60" t="s">
        <v>224</v>
      </c>
      <c r="B180" s="25" t="s">
        <v>223</v>
      </c>
      <c r="C180" s="87">
        <v>20000</v>
      </c>
    </row>
    <row r="181" spans="1:3" ht="19.5" customHeight="1">
      <c r="A181" s="60" t="s">
        <v>225</v>
      </c>
      <c r="B181" s="25" t="s">
        <v>226</v>
      </c>
      <c r="C181" s="87">
        <v>10000</v>
      </c>
    </row>
    <row r="182" spans="1:3" ht="30">
      <c r="A182" s="60" t="s">
        <v>227</v>
      </c>
      <c r="B182" s="25" t="s">
        <v>228</v>
      </c>
      <c r="C182" s="87">
        <v>10000</v>
      </c>
    </row>
    <row r="183" spans="1:3" ht="30">
      <c r="A183" s="60" t="s">
        <v>229</v>
      </c>
      <c r="B183" s="25" t="s">
        <v>230</v>
      </c>
      <c r="C183" s="87">
        <v>30000</v>
      </c>
    </row>
    <row r="184" spans="1:3" ht="17.25" customHeight="1">
      <c r="A184" s="60" t="s">
        <v>231</v>
      </c>
      <c r="B184" s="25" t="s">
        <v>232</v>
      </c>
      <c r="C184" s="87">
        <v>20000</v>
      </c>
    </row>
    <row r="185" spans="1:3" ht="30">
      <c r="A185" s="60" t="s">
        <v>234</v>
      </c>
      <c r="B185" s="25" t="s">
        <v>233</v>
      </c>
      <c r="C185" s="87">
        <v>3000</v>
      </c>
    </row>
    <row r="186" spans="1:3" ht="30">
      <c r="A186" s="60" t="s">
        <v>235</v>
      </c>
      <c r="B186" s="25" t="s">
        <v>236</v>
      </c>
      <c r="C186" s="87">
        <v>20000</v>
      </c>
    </row>
    <row r="187" spans="1:3" ht="30">
      <c r="A187" s="60" t="s">
        <v>237</v>
      </c>
      <c r="B187" s="25" t="s">
        <v>238</v>
      </c>
      <c r="C187" s="87">
        <v>5000</v>
      </c>
    </row>
    <row r="188" spans="1:3" ht="30">
      <c r="A188" s="60" t="s">
        <v>239</v>
      </c>
      <c r="B188" s="25" t="s">
        <v>240</v>
      </c>
      <c r="C188" s="87">
        <v>4000</v>
      </c>
    </row>
    <row r="189" spans="1:3" ht="30">
      <c r="A189" s="60" t="s">
        <v>241</v>
      </c>
      <c r="B189" s="25" t="s">
        <v>242</v>
      </c>
      <c r="C189" s="87">
        <v>10000</v>
      </c>
    </row>
    <row r="190" spans="1:3" ht="30">
      <c r="A190" s="60" t="s">
        <v>243</v>
      </c>
      <c r="B190" s="25" t="s">
        <v>244</v>
      </c>
      <c r="C190" s="87">
        <v>13000</v>
      </c>
    </row>
    <row r="191" spans="1:3" ht="15.75" thickBot="1">
      <c r="A191" s="74" t="s">
        <v>2</v>
      </c>
      <c r="B191" s="52"/>
      <c r="C191" s="109"/>
    </row>
    <row r="192" spans="1:3" ht="15">
      <c r="A192" s="73"/>
      <c r="B192" s="53"/>
      <c r="C192" s="73"/>
    </row>
    <row r="193" spans="1:4" ht="409.5">
      <c r="A193" s="82" t="s">
        <v>299</v>
      </c>
      <c r="B193" s="55"/>
      <c r="C193" s="110"/>
      <c r="D193" s="30"/>
    </row>
    <row r="194" spans="1:4" ht="15">
      <c r="A194" s="82"/>
      <c r="B194" s="55"/>
      <c r="C194" s="110"/>
      <c r="D194" s="30"/>
    </row>
    <row r="195" spans="1:3" ht="15">
      <c r="A195" s="82"/>
      <c r="B195" s="55"/>
      <c r="C195" s="110"/>
    </row>
    <row r="196" spans="1:3" ht="15.75" thickBot="1">
      <c r="A196" s="73"/>
      <c r="B196" s="53"/>
      <c r="C196" s="73"/>
    </row>
    <row r="197" spans="1:3" ht="15.75" customHeight="1" thickTop="1">
      <c r="A197" s="81" t="s">
        <v>19</v>
      </c>
      <c r="B197" s="54"/>
      <c r="C197" s="108"/>
    </row>
    <row r="198" spans="1:3" ht="15.75" customHeight="1">
      <c r="A198" s="69" t="s">
        <v>4</v>
      </c>
      <c r="B198" s="48" t="s">
        <v>5</v>
      </c>
      <c r="C198" s="101" t="s">
        <v>11</v>
      </c>
    </row>
    <row r="199" spans="1:3" ht="15">
      <c r="A199" s="79"/>
      <c r="B199" s="26"/>
      <c r="C199" s="103"/>
    </row>
    <row r="200" spans="1:3" ht="15">
      <c r="A200" s="79"/>
      <c r="B200" s="26"/>
      <c r="C200" s="103"/>
    </row>
    <row r="201" spans="1:3" ht="15.75" thickBot="1">
      <c r="A201" s="61" t="s">
        <v>2</v>
      </c>
      <c r="B201" s="34"/>
      <c r="C201" s="89"/>
    </row>
    <row r="202" spans="1:8" ht="15.75" customHeight="1" thickTop="1">
      <c r="A202" s="73"/>
      <c r="B202" s="53"/>
      <c r="C202" s="73"/>
      <c r="D202" s="14"/>
      <c r="E202" s="14"/>
      <c r="F202" s="14"/>
      <c r="G202" s="14"/>
      <c r="H202" s="14"/>
    </row>
    <row r="203" spans="1:8" ht="15.75" customHeight="1">
      <c r="A203" s="82" t="s">
        <v>300</v>
      </c>
      <c r="B203" s="55"/>
      <c r="C203" s="110"/>
      <c r="D203" s="14"/>
      <c r="E203" s="14"/>
      <c r="F203" s="14"/>
      <c r="G203" s="14"/>
      <c r="H203" s="14"/>
    </row>
    <row r="204" spans="4:8" ht="15.75" thickBot="1">
      <c r="D204" s="14"/>
      <c r="E204" s="14"/>
      <c r="F204" s="14"/>
      <c r="G204" s="14"/>
      <c r="H204" s="14"/>
    </row>
    <row r="205" spans="1:8" ht="30.75" thickTop="1">
      <c r="A205" s="81" t="s">
        <v>20</v>
      </c>
      <c r="B205" s="54"/>
      <c r="C205" s="108"/>
      <c r="D205" s="14"/>
      <c r="E205" s="14"/>
      <c r="F205" s="14"/>
      <c r="G205" s="14"/>
      <c r="H205" s="14"/>
    </row>
    <row r="206" spans="1:8" ht="15.75" customHeight="1">
      <c r="A206" s="69" t="s">
        <v>4</v>
      </c>
      <c r="B206" s="48" t="s">
        <v>5</v>
      </c>
      <c r="C206" s="101" t="s">
        <v>11</v>
      </c>
      <c r="D206" s="14"/>
      <c r="E206" s="14"/>
      <c r="F206" s="14"/>
      <c r="G206" s="14"/>
      <c r="H206" s="14"/>
    </row>
    <row r="207" spans="1:8" s="18" customFormat="1" ht="33" customHeight="1">
      <c r="A207" s="20" t="s">
        <v>213</v>
      </c>
      <c r="B207" s="25" t="s">
        <v>214</v>
      </c>
      <c r="C207" s="93">
        <v>39992.66</v>
      </c>
      <c r="D207" s="14"/>
      <c r="E207" s="14"/>
      <c r="F207" s="14"/>
      <c r="G207" s="14"/>
      <c r="H207" s="14"/>
    </row>
    <row r="208" spans="1:8" ht="30" customHeight="1">
      <c r="A208" s="83" t="s">
        <v>273</v>
      </c>
      <c r="B208" s="25" t="s">
        <v>274</v>
      </c>
      <c r="C208" s="21">
        <v>8000</v>
      </c>
      <c r="D208" s="14"/>
      <c r="E208" s="14"/>
      <c r="F208" s="14"/>
      <c r="G208" s="14"/>
      <c r="H208" s="14"/>
    </row>
    <row r="209" spans="1:8" ht="48" customHeight="1">
      <c r="A209" s="83" t="s">
        <v>279</v>
      </c>
      <c r="B209" s="25" t="s">
        <v>280</v>
      </c>
      <c r="C209" s="21">
        <v>3000</v>
      </c>
      <c r="D209" s="14"/>
      <c r="E209" s="14"/>
      <c r="F209" s="14"/>
      <c r="G209" s="14"/>
      <c r="H209" s="14"/>
    </row>
    <row r="210" spans="1:8" ht="33" customHeight="1">
      <c r="A210" s="83" t="s">
        <v>90</v>
      </c>
      <c r="B210" s="25" t="s">
        <v>287</v>
      </c>
      <c r="C210" s="21">
        <v>5000</v>
      </c>
      <c r="D210" s="14"/>
      <c r="E210" s="14"/>
      <c r="F210" s="14"/>
      <c r="G210" s="14"/>
      <c r="H210" s="14"/>
    </row>
    <row r="211" spans="1:8" ht="30.75" customHeight="1">
      <c r="A211" s="83" t="s">
        <v>255</v>
      </c>
      <c r="B211" s="25" t="s">
        <v>290</v>
      </c>
      <c r="C211" s="21">
        <v>6000</v>
      </c>
      <c r="D211" s="14"/>
      <c r="E211" s="14"/>
      <c r="F211" s="14"/>
      <c r="G211" s="14"/>
      <c r="H211" s="14"/>
    </row>
    <row r="212" spans="1:8" ht="43.5" customHeight="1">
      <c r="A212" s="20" t="s">
        <v>291</v>
      </c>
      <c r="B212" s="25" t="s">
        <v>292</v>
      </c>
      <c r="C212" s="21">
        <v>2000</v>
      </c>
      <c r="D212" s="14"/>
      <c r="E212" s="14"/>
      <c r="F212" s="14"/>
      <c r="G212" s="14"/>
      <c r="H212" s="14"/>
    </row>
    <row r="213" spans="1:8" ht="15.75" customHeight="1">
      <c r="A213" s="79" t="s">
        <v>293</v>
      </c>
      <c r="B213" s="26" t="s">
        <v>294</v>
      </c>
      <c r="C213" s="23">
        <v>10000</v>
      </c>
      <c r="D213" s="14"/>
      <c r="E213" s="14"/>
      <c r="F213" s="14"/>
      <c r="G213" s="14"/>
      <c r="H213" s="14"/>
    </row>
    <row r="214" spans="1:8" ht="30">
      <c r="A214" s="79" t="s">
        <v>295</v>
      </c>
      <c r="B214" s="26" t="s">
        <v>296</v>
      </c>
      <c r="C214" s="23">
        <v>5000</v>
      </c>
      <c r="D214" s="14"/>
      <c r="E214" s="14"/>
      <c r="F214" s="14"/>
      <c r="G214" s="14"/>
      <c r="H214" s="14"/>
    </row>
    <row r="215" spans="1:3" ht="15.75" thickBot="1">
      <c r="A215" s="61" t="s">
        <v>2</v>
      </c>
      <c r="B215" s="34"/>
      <c r="C215" s="89"/>
    </row>
    <row r="216" spans="1:3" ht="16.5" thickBot="1" thickTop="1">
      <c r="A216" s="73"/>
      <c r="B216" s="53"/>
      <c r="C216" s="73"/>
    </row>
    <row r="217" spans="1:3" ht="15.75" thickTop="1">
      <c r="A217" s="81" t="s">
        <v>21</v>
      </c>
      <c r="B217" s="54"/>
      <c r="C217" s="108"/>
    </row>
    <row r="218" spans="1:3" ht="15">
      <c r="A218" s="69" t="s">
        <v>4</v>
      </c>
      <c r="B218" s="48" t="s">
        <v>5</v>
      </c>
      <c r="C218" s="101" t="s">
        <v>11</v>
      </c>
    </row>
    <row r="219" spans="1:3" ht="30">
      <c r="A219" s="79" t="s">
        <v>245</v>
      </c>
      <c r="B219" s="26" t="s">
        <v>246</v>
      </c>
      <c r="C219" s="23">
        <v>650000</v>
      </c>
    </row>
    <row r="220" spans="1:8" ht="30">
      <c r="A220" s="79" t="s">
        <v>247</v>
      </c>
      <c r="B220" s="26" t="s">
        <v>248</v>
      </c>
      <c r="C220" s="23">
        <v>30000</v>
      </c>
      <c r="D220" s="17"/>
      <c r="E220" s="17"/>
      <c r="F220" s="17"/>
      <c r="G220" s="10"/>
      <c r="H220" s="10"/>
    </row>
    <row r="221" spans="1:8" ht="15.75" customHeight="1">
      <c r="A221" s="79" t="s">
        <v>252</v>
      </c>
      <c r="B221" s="26" t="s">
        <v>248</v>
      </c>
      <c r="C221" s="23">
        <v>30000</v>
      </c>
      <c r="D221" s="14"/>
      <c r="E221" s="14"/>
      <c r="F221" s="14"/>
      <c r="G221" s="14"/>
      <c r="H221" s="14"/>
    </row>
    <row r="222" spans="1:8" ht="30">
      <c r="A222" s="79" t="s">
        <v>249</v>
      </c>
      <c r="B222" s="26" t="s">
        <v>248</v>
      </c>
      <c r="C222" s="23">
        <v>10000</v>
      </c>
      <c r="D222" s="14"/>
      <c r="E222" s="14"/>
      <c r="F222" s="14"/>
      <c r="G222" s="14"/>
      <c r="H222" s="14"/>
    </row>
    <row r="223" spans="1:8" ht="30">
      <c r="A223" s="79" t="s">
        <v>250</v>
      </c>
      <c r="B223" s="26" t="s">
        <v>248</v>
      </c>
      <c r="C223" s="23">
        <v>30000</v>
      </c>
      <c r="D223" s="14"/>
      <c r="E223" s="14"/>
      <c r="F223" s="14"/>
      <c r="G223" s="14"/>
      <c r="H223" s="14"/>
    </row>
    <row r="224" spans="1:8" ht="30">
      <c r="A224" s="79" t="s">
        <v>251</v>
      </c>
      <c r="B224" s="26" t="s">
        <v>248</v>
      </c>
      <c r="C224" s="23">
        <v>30000</v>
      </c>
      <c r="D224" s="14"/>
      <c r="E224" s="14"/>
      <c r="F224" s="14"/>
      <c r="G224" s="14"/>
      <c r="H224" s="14"/>
    </row>
    <row r="225" spans="1:8" ht="32.25" customHeight="1">
      <c r="A225" s="79" t="s">
        <v>253</v>
      </c>
      <c r="B225" s="26" t="s">
        <v>254</v>
      </c>
      <c r="C225" s="23">
        <v>10000</v>
      </c>
      <c r="D225" s="14"/>
      <c r="E225" s="14"/>
      <c r="F225" s="14"/>
      <c r="G225" s="14"/>
      <c r="H225" s="14"/>
    </row>
    <row r="226" spans="1:8" ht="37.5" customHeight="1">
      <c r="A226" s="79" t="s">
        <v>255</v>
      </c>
      <c r="B226" s="26" t="s">
        <v>256</v>
      </c>
      <c r="C226" s="23">
        <v>45000</v>
      </c>
      <c r="D226" s="14"/>
      <c r="E226" s="14"/>
      <c r="F226" s="14"/>
      <c r="G226" s="14"/>
      <c r="H226" s="14"/>
    </row>
    <row r="227" spans="1:8" ht="48" customHeight="1">
      <c r="A227" s="79" t="s">
        <v>257</v>
      </c>
      <c r="B227" s="26" t="s">
        <v>258</v>
      </c>
      <c r="C227" s="23">
        <v>40000</v>
      </c>
      <c r="D227" s="16"/>
      <c r="E227" s="16"/>
      <c r="F227" s="16"/>
      <c r="G227" s="14"/>
      <c r="H227" s="14"/>
    </row>
    <row r="228" spans="1:8" ht="30">
      <c r="A228" s="79" t="s">
        <v>259</v>
      </c>
      <c r="B228" s="26" t="s">
        <v>260</v>
      </c>
      <c r="C228" s="23">
        <v>40000</v>
      </c>
      <c r="D228" s="16"/>
      <c r="E228" s="16"/>
      <c r="F228" s="16"/>
      <c r="G228" s="14"/>
      <c r="H228" s="14"/>
    </row>
    <row r="229" spans="1:8" ht="30">
      <c r="A229" s="79" t="s">
        <v>261</v>
      </c>
      <c r="B229" s="26" t="s">
        <v>262</v>
      </c>
      <c r="C229" s="23">
        <v>10000</v>
      </c>
      <c r="D229" s="16"/>
      <c r="E229" s="16"/>
      <c r="F229" s="16"/>
      <c r="G229" s="14"/>
      <c r="H229" s="14"/>
    </row>
    <row r="230" spans="1:8" ht="30">
      <c r="A230" s="79" t="s">
        <v>263</v>
      </c>
      <c r="B230" s="26" t="s">
        <v>264</v>
      </c>
      <c r="C230" s="23">
        <v>20000</v>
      </c>
      <c r="D230" s="16"/>
      <c r="E230" s="16"/>
      <c r="F230" s="16"/>
      <c r="G230" s="14"/>
      <c r="H230" s="14"/>
    </row>
    <row r="231" spans="1:8" ht="48.75" customHeight="1">
      <c r="A231" s="79" t="s">
        <v>268</v>
      </c>
      <c r="B231" s="26" t="s">
        <v>265</v>
      </c>
      <c r="C231" s="23">
        <v>25000</v>
      </c>
      <c r="D231" s="16"/>
      <c r="E231" s="16"/>
      <c r="F231" s="16"/>
      <c r="G231" s="14"/>
      <c r="H231" s="14"/>
    </row>
    <row r="232" spans="1:3" ht="45.75" customHeight="1">
      <c r="A232" s="79" t="s">
        <v>266</v>
      </c>
      <c r="B232" s="26" t="s">
        <v>267</v>
      </c>
      <c r="C232" s="23">
        <v>20000</v>
      </c>
    </row>
    <row r="233" spans="1:8" ht="43.5" customHeight="1">
      <c r="A233" s="79" t="s">
        <v>269</v>
      </c>
      <c r="B233" s="26" t="s">
        <v>270</v>
      </c>
      <c r="C233" s="23">
        <v>10000</v>
      </c>
      <c r="D233" s="14"/>
      <c r="E233" s="14"/>
      <c r="F233" s="14"/>
      <c r="G233" s="14"/>
      <c r="H233" s="14"/>
    </row>
    <row r="234" spans="1:8" ht="30">
      <c r="A234" s="79" t="s">
        <v>271</v>
      </c>
      <c r="B234" s="26" t="s">
        <v>272</v>
      </c>
      <c r="C234" s="23">
        <v>20000</v>
      </c>
      <c r="D234" s="14"/>
      <c r="E234" s="14"/>
      <c r="F234" s="14"/>
      <c r="G234" s="14"/>
      <c r="H234" s="14"/>
    </row>
    <row r="235" spans="1:8" ht="36.75" customHeight="1">
      <c r="A235" s="84" t="s">
        <v>275</v>
      </c>
      <c r="B235" s="56" t="s">
        <v>276</v>
      </c>
      <c r="C235" s="29">
        <v>3000</v>
      </c>
      <c r="D235" s="14"/>
      <c r="E235" s="14"/>
      <c r="F235" s="14"/>
      <c r="G235" s="14"/>
      <c r="H235" s="14"/>
    </row>
    <row r="236" spans="1:8" ht="37.5" customHeight="1">
      <c r="A236" s="84" t="s">
        <v>277</v>
      </c>
      <c r="B236" s="56" t="s">
        <v>278</v>
      </c>
      <c r="C236" s="29">
        <v>4000</v>
      </c>
      <c r="D236" s="14"/>
      <c r="E236" s="14"/>
      <c r="F236" s="14"/>
      <c r="G236" s="14"/>
      <c r="H236" s="14"/>
    </row>
    <row r="237" spans="1:8" ht="36" customHeight="1">
      <c r="A237" s="84" t="s">
        <v>285</v>
      </c>
      <c r="B237" s="56" t="s">
        <v>286</v>
      </c>
      <c r="C237" s="29">
        <v>3500</v>
      </c>
      <c r="D237" s="14"/>
      <c r="E237" s="14"/>
      <c r="F237" s="14"/>
      <c r="G237" s="14"/>
      <c r="H237" s="14"/>
    </row>
    <row r="238" spans="1:8" ht="36.75" customHeight="1">
      <c r="A238" s="84" t="s">
        <v>288</v>
      </c>
      <c r="B238" s="56" t="s">
        <v>289</v>
      </c>
      <c r="C238" s="29">
        <v>3000</v>
      </c>
      <c r="D238" s="14"/>
      <c r="E238" s="14"/>
      <c r="F238" s="14"/>
      <c r="G238" s="14"/>
      <c r="H238" s="14"/>
    </row>
    <row r="239" spans="1:8" ht="30">
      <c r="A239" s="84" t="s">
        <v>301</v>
      </c>
      <c r="B239" s="56" t="s">
        <v>302</v>
      </c>
      <c r="C239" s="29">
        <v>2000</v>
      </c>
      <c r="D239" s="14"/>
      <c r="E239" s="14"/>
      <c r="F239" s="14"/>
      <c r="G239" s="14"/>
      <c r="H239" s="14"/>
    </row>
    <row r="240" spans="1:8" ht="30">
      <c r="A240" s="84" t="s">
        <v>303</v>
      </c>
      <c r="B240" s="56" t="s">
        <v>304</v>
      </c>
      <c r="C240" s="29">
        <v>3000</v>
      </c>
      <c r="D240" s="14"/>
      <c r="E240" s="14"/>
      <c r="F240" s="14"/>
      <c r="G240" s="14"/>
      <c r="H240" s="14"/>
    </row>
    <row r="241" spans="1:8" ht="30">
      <c r="A241" s="84" t="s">
        <v>305</v>
      </c>
      <c r="B241" s="56" t="s">
        <v>306</v>
      </c>
      <c r="C241" s="29">
        <v>6000</v>
      </c>
      <c r="D241" s="14"/>
      <c r="E241" s="14"/>
      <c r="F241" s="14"/>
      <c r="G241" s="14"/>
      <c r="H241" s="14"/>
    </row>
    <row r="242" spans="1:8" ht="30">
      <c r="A242" s="84" t="s">
        <v>307</v>
      </c>
      <c r="B242" s="56" t="s">
        <v>308</v>
      </c>
      <c r="C242" s="29">
        <v>3000</v>
      </c>
      <c r="D242" s="14"/>
      <c r="E242" s="14"/>
      <c r="F242" s="14"/>
      <c r="G242" s="14"/>
      <c r="H242" s="14"/>
    </row>
    <row r="243" spans="1:8" ht="30">
      <c r="A243" s="84" t="s">
        <v>86</v>
      </c>
      <c r="B243" s="56" t="s">
        <v>309</v>
      </c>
      <c r="C243" s="29">
        <v>15000</v>
      </c>
      <c r="D243" s="14"/>
      <c r="E243" s="14"/>
      <c r="F243" s="14"/>
      <c r="G243" s="14"/>
      <c r="H243" s="14"/>
    </row>
    <row r="244" spans="1:8" ht="30">
      <c r="A244" s="84" t="s">
        <v>310</v>
      </c>
      <c r="B244" s="56" t="s">
        <v>311</v>
      </c>
      <c r="C244" s="29">
        <v>2000</v>
      </c>
      <c r="D244" s="14"/>
      <c r="E244" s="14"/>
      <c r="F244" s="14"/>
      <c r="G244" s="14"/>
      <c r="H244" s="14"/>
    </row>
    <row r="245" spans="1:8" ht="30">
      <c r="A245" s="84" t="s">
        <v>312</v>
      </c>
      <c r="B245" s="56" t="s">
        <v>313</v>
      </c>
      <c r="C245" s="29">
        <v>15000</v>
      </c>
      <c r="D245" s="14"/>
      <c r="E245" s="14"/>
      <c r="F245" s="14"/>
      <c r="G245" s="14"/>
      <c r="H245" s="14"/>
    </row>
    <row r="246" spans="1:8" ht="30">
      <c r="A246" s="84" t="s">
        <v>314</v>
      </c>
      <c r="B246" s="56" t="s">
        <v>315</v>
      </c>
      <c r="C246" s="29">
        <v>10000</v>
      </c>
      <c r="D246" s="14"/>
      <c r="E246" s="14"/>
      <c r="F246" s="14"/>
      <c r="G246" s="14"/>
      <c r="H246" s="14"/>
    </row>
    <row r="247" spans="1:8" ht="30">
      <c r="A247" s="84" t="s">
        <v>316</v>
      </c>
      <c r="B247" s="56" t="s">
        <v>317</v>
      </c>
      <c r="C247" s="29">
        <v>5000</v>
      </c>
      <c r="D247" s="14"/>
      <c r="E247" s="14"/>
      <c r="F247" s="14"/>
      <c r="G247" s="14"/>
      <c r="H247" s="14"/>
    </row>
    <row r="248" spans="1:8" ht="45">
      <c r="A248" s="79" t="s">
        <v>319</v>
      </c>
      <c r="B248" s="26" t="s">
        <v>320</v>
      </c>
      <c r="C248" s="23">
        <v>2000</v>
      </c>
      <c r="D248" s="14"/>
      <c r="E248" s="14"/>
      <c r="F248" s="14"/>
      <c r="G248" s="14"/>
      <c r="H248" s="14"/>
    </row>
    <row r="249" spans="1:8" ht="30">
      <c r="A249" s="84" t="s">
        <v>321</v>
      </c>
      <c r="B249" s="56" t="s">
        <v>322</v>
      </c>
      <c r="C249" s="29">
        <v>2000</v>
      </c>
      <c r="D249" s="14"/>
      <c r="E249" s="14"/>
      <c r="F249" s="14"/>
      <c r="G249" s="14"/>
      <c r="H249" s="14"/>
    </row>
    <row r="250" spans="1:8" ht="45">
      <c r="A250" s="84" t="s">
        <v>323</v>
      </c>
      <c r="B250" s="56" t="s">
        <v>324</v>
      </c>
      <c r="C250" s="29">
        <v>4000</v>
      </c>
      <c r="D250" s="14"/>
      <c r="E250" s="14"/>
      <c r="F250" s="14"/>
      <c r="G250" s="14"/>
      <c r="H250" s="14"/>
    </row>
    <row r="251" spans="1:8" ht="30">
      <c r="A251" s="84" t="s">
        <v>325</v>
      </c>
      <c r="B251" s="56" t="s">
        <v>326</v>
      </c>
      <c r="C251" s="29">
        <v>3000</v>
      </c>
      <c r="D251" s="14"/>
      <c r="E251" s="14"/>
      <c r="F251" s="14"/>
      <c r="G251" s="14"/>
      <c r="H251" s="14"/>
    </row>
    <row r="252" spans="1:8" ht="30">
      <c r="A252" s="84" t="s">
        <v>327</v>
      </c>
      <c r="B252" s="56" t="s">
        <v>328</v>
      </c>
      <c r="C252" s="29">
        <v>1000</v>
      </c>
      <c r="D252" s="14"/>
      <c r="E252" s="14"/>
      <c r="F252" s="14"/>
      <c r="G252" s="14"/>
      <c r="H252" s="14"/>
    </row>
    <row r="253" spans="1:8" ht="20.25" customHeight="1">
      <c r="A253" s="84" t="s">
        <v>329</v>
      </c>
      <c r="B253" s="56" t="s">
        <v>330</v>
      </c>
      <c r="C253" s="29">
        <v>2000</v>
      </c>
      <c r="D253" s="14"/>
      <c r="E253" s="14"/>
      <c r="F253" s="14"/>
      <c r="G253" s="14"/>
      <c r="H253" s="14"/>
    </row>
    <row r="254" spans="1:8" ht="23.25" customHeight="1">
      <c r="A254" s="84" t="s">
        <v>331</v>
      </c>
      <c r="B254" s="56" t="s">
        <v>332</v>
      </c>
      <c r="C254" s="29">
        <v>3000</v>
      </c>
      <c r="D254" s="14"/>
      <c r="E254" s="14"/>
      <c r="F254" s="14"/>
      <c r="G254" s="14"/>
      <c r="H254" s="14"/>
    </row>
    <row r="255" spans="1:8" ht="30">
      <c r="A255" s="84" t="s">
        <v>333</v>
      </c>
      <c r="B255" s="56" t="s">
        <v>334</v>
      </c>
      <c r="C255" s="29">
        <v>10000</v>
      </c>
      <c r="D255" s="14"/>
      <c r="E255" s="14"/>
      <c r="F255" s="14"/>
      <c r="G255" s="14"/>
      <c r="H255" s="14"/>
    </row>
    <row r="256" spans="1:8" ht="30">
      <c r="A256" s="84" t="s">
        <v>335</v>
      </c>
      <c r="B256" s="56" t="s">
        <v>336</v>
      </c>
      <c r="C256" s="29">
        <v>2730</v>
      </c>
      <c r="D256" s="14"/>
      <c r="E256" s="14"/>
      <c r="F256" s="14"/>
      <c r="G256" s="14"/>
      <c r="H256" s="14"/>
    </row>
    <row r="257" spans="1:8" ht="31.5" customHeight="1">
      <c r="A257" s="84" t="s">
        <v>337</v>
      </c>
      <c r="B257" s="56" t="s">
        <v>338</v>
      </c>
      <c r="C257" s="29">
        <v>10000</v>
      </c>
      <c r="D257" s="14"/>
      <c r="E257" s="14"/>
      <c r="F257" s="14"/>
      <c r="G257" s="14"/>
      <c r="H257" s="14"/>
    </row>
    <row r="258" spans="1:8" ht="30">
      <c r="A258" s="84" t="s">
        <v>339</v>
      </c>
      <c r="B258" s="56" t="s">
        <v>340</v>
      </c>
      <c r="C258" s="29">
        <v>2000</v>
      </c>
      <c r="D258" s="14"/>
      <c r="E258" s="14"/>
      <c r="F258" s="14"/>
      <c r="G258" s="14"/>
      <c r="H258" s="14"/>
    </row>
    <row r="259" spans="1:8" ht="30">
      <c r="A259" s="84" t="s">
        <v>341</v>
      </c>
      <c r="B259" s="56" t="s">
        <v>342</v>
      </c>
      <c r="C259" s="29">
        <v>2000</v>
      </c>
      <c r="D259" s="14"/>
      <c r="E259" s="14"/>
      <c r="F259" s="14"/>
      <c r="G259" s="14"/>
      <c r="H259" s="14"/>
    </row>
    <row r="260" spans="1:8" ht="30">
      <c r="A260" s="84" t="s">
        <v>343</v>
      </c>
      <c r="B260" s="56" t="s">
        <v>344</v>
      </c>
      <c r="C260" s="29">
        <v>1270</v>
      </c>
      <c r="D260" s="14"/>
      <c r="E260" s="14"/>
      <c r="F260" s="14"/>
      <c r="G260" s="14"/>
      <c r="H260" s="14"/>
    </row>
    <row r="261" spans="1:8" ht="15">
      <c r="A261" s="84" t="s">
        <v>347</v>
      </c>
      <c r="B261" s="56" t="s">
        <v>348</v>
      </c>
      <c r="C261" s="29">
        <v>192000</v>
      </c>
      <c r="D261" s="14"/>
      <c r="E261" s="14"/>
      <c r="F261" s="14"/>
      <c r="G261" s="14"/>
      <c r="H261" s="14"/>
    </row>
    <row r="262" spans="1:8" ht="30">
      <c r="A262" s="84" t="s">
        <v>349</v>
      </c>
      <c r="B262" s="56" t="s">
        <v>350</v>
      </c>
      <c r="C262" s="29">
        <v>22537.5</v>
      </c>
      <c r="D262" s="14"/>
      <c r="E262" s="14"/>
      <c r="F262" s="14"/>
      <c r="G262" s="14"/>
      <c r="H262" s="14"/>
    </row>
    <row r="263" spans="1:8" ht="47.25" customHeight="1">
      <c r="A263" s="20" t="s">
        <v>353</v>
      </c>
      <c r="B263" s="113" t="s">
        <v>354</v>
      </c>
      <c r="C263" s="21">
        <v>30000</v>
      </c>
      <c r="D263" s="14"/>
      <c r="E263" s="14"/>
      <c r="F263" s="14"/>
      <c r="G263" s="14"/>
      <c r="H263" s="14"/>
    </row>
    <row r="264" spans="1:8" ht="15.75" thickBot="1">
      <c r="A264" s="84" t="s">
        <v>352</v>
      </c>
      <c r="B264" s="34"/>
      <c r="C264" s="29">
        <v>7861.68</v>
      </c>
      <c r="D264" s="14"/>
      <c r="E264" s="14"/>
      <c r="F264" s="14"/>
      <c r="G264" s="14"/>
      <c r="H264" s="14"/>
    </row>
    <row r="265" spans="1:8" ht="15.75" thickTop="1">
      <c r="A265" s="125" t="s">
        <v>12</v>
      </c>
      <c r="B265" s="126"/>
      <c r="C265" s="127"/>
      <c r="D265" s="14"/>
      <c r="E265" s="14"/>
      <c r="F265" s="14"/>
      <c r="G265" s="14"/>
      <c r="H265" s="14"/>
    </row>
    <row r="266" spans="1:8" ht="15">
      <c r="A266" s="128"/>
      <c r="B266" s="129"/>
      <c r="C266" s="130"/>
      <c r="D266" s="14"/>
      <c r="E266" s="14"/>
      <c r="F266" s="14"/>
      <c r="G266" s="14"/>
      <c r="H266" s="14"/>
    </row>
    <row r="267" spans="4:8" ht="15">
      <c r="D267" s="14"/>
      <c r="E267" s="14"/>
      <c r="F267" s="14"/>
      <c r="G267" s="14"/>
      <c r="H267" s="14"/>
    </row>
    <row r="268" spans="4:8" ht="15" customHeight="1">
      <c r="D268" s="14"/>
      <c r="E268" s="14"/>
      <c r="F268" s="14"/>
      <c r="G268" s="14"/>
      <c r="H268" s="14"/>
    </row>
    <row r="269" spans="4:8" ht="31.5" customHeight="1">
      <c r="D269" s="14"/>
      <c r="E269" s="14"/>
      <c r="F269" s="14"/>
      <c r="G269" s="14"/>
      <c r="H269" s="14"/>
    </row>
    <row r="270" spans="4:8" ht="15">
      <c r="D270" s="14"/>
      <c r="E270" s="14"/>
      <c r="F270" s="14"/>
      <c r="G270" s="14"/>
      <c r="H270" s="14"/>
    </row>
    <row r="271" spans="4:8" ht="13.5" customHeight="1">
      <c r="D271" s="14"/>
      <c r="E271" s="14"/>
      <c r="F271" s="14"/>
      <c r="G271" s="14"/>
      <c r="H271" s="14"/>
    </row>
    <row r="272" spans="4:8" ht="14.25" customHeight="1">
      <c r="D272" s="16"/>
      <c r="E272" s="14"/>
      <c r="F272" s="14"/>
      <c r="G272" s="14"/>
      <c r="H272" s="14"/>
    </row>
    <row r="273" spans="4:8" ht="15">
      <c r="D273" s="14"/>
      <c r="E273" s="14"/>
      <c r="F273" s="14"/>
      <c r="G273" s="14"/>
      <c r="H273" s="14"/>
    </row>
    <row r="274" spans="4:8" ht="15">
      <c r="D274" s="14"/>
      <c r="E274" s="14"/>
      <c r="F274" s="14"/>
      <c r="G274" s="14"/>
      <c r="H274" s="14"/>
    </row>
    <row r="275" spans="4:8" ht="15.75" customHeight="1">
      <c r="D275" s="14"/>
      <c r="E275" s="14"/>
      <c r="F275" s="14"/>
      <c r="G275" s="14"/>
      <c r="H275" s="14"/>
    </row>
    <row r="276" spans="4:8" ht="15">
      <c r="D276" s="14"/>
      <c r="E276" s="14"/>
      <c r="F276" s="14"/>
      <c r="G276" s="14"/>
      <c r="H276" s="14"/>
    </row>
    <row r="277" spans="4:8" ht="15">
      <c r="D277" s="14"/>
      <c r="E277" s="14"/>
      <c r="F277" s="14"/>
      <c r="G277" s="14"/>
      <c r="H277" s="14"/>
    </row>
    <row r="278" spans="4:8" ht="15">
      <c r="D278" s="14"/>
      <c r="E278" s="14"/>
      <c r="F278" s="14"/>
      <c r="G278" s="14"/>
      <c r="H278" s="14"/>
    </row>
    <row r="279" spans="4:8" ht="15">
      <c r="D279" s="14"/>
      <c r="E279" s="14"/>
      <c r="F279" s="14"/>
      <c r="G279" s="14"/>
      <c r="H279" s="14"/>
    </row>
    <row r="280" spans="4:8" ht="15">
      <c r="D280" s="14"/>
      <c r="E280" s="14"/>
      <c r="F280" s="14"/>
      <c r="G280" s="14"/>
      <c r="H280" s="14"/>
    </row>
    <row r="281" spans="4:8" ht="15">
      <c r="D281" s="14"/>
      <c r="E281" s="14"/>
      <c r="F281" s="14"/>
      <c r="G281" s="14"/>
      <c r="H281" s="14"/>
    </row>
    <row r="282" spans="4:8" ht="15">
      <c r="D282" s="14"/>
      <c r="E282" s="14"/>
      <c r="F282" s="14"/>
      <c r="G282" s="14"/>
      <c r="H282" s="14"/>
    </row>
    <row r="283" spans="4:8" ht="15">
      <c r="D283" s="14"/>
      <c r="E283" s="14"/>
      <c r="F283" s="14"/>
      <c r="G283" s="14"/>
      <c r="H283" s="14"/>
    </row>
    <row r="284" spans="4:8" ht="15">
      <c r="D284" s="14"/>
      <c r="E284" s="14"/>
      <c r="F284" s="14"/>
      <c r="G284" s="14"/>
      <c r="H284" s="14"/>
    </row>
    <row r="285" spans="4:8" ht="15">
      <c r="D285" s="14"/>
      <c r="E285" s="14"/>
      <c r="F285" s="14"/>
      <c r="G285" s="14"/>
      <c r="H285" s="14"/>
    </row>
    <row r="286" spans="4:8" ht="15">
      <c r="D286" s="14"/>
      <c r="E286" s="14"/>
      <c r="F286" s="14"/>
      <c r="G286" s="14"/>
      <c r="H286" s="14"/>
    </row>
    <row r="287" spans="4:8" ht="15">
      <c r="D287" s="14"/>
      <c r="E287" s="14"/>
      <c r="F287" s="14"/>
      <c r="G287" s="14"/>
      <c r="H287" s="14"/>
    </row>
    <row r="288" spans="4:8" ht="12.75" customHeight="1">
      <c r="D288" s="14"/>
      <c r="E288" s="14"/>
      <c r="F288" s="14"/>
      <c r="G288" s="14"/>
      <c r="H288" s="14"/>
    </row>
    <row r="289" spans="4:8" ht="15">
      <c r="D289" s="14"/>
      <c r="E289" s="14"/>
      <c r="F289" s="14"/>
      <c r="G289" s="14"/>
      <c r="H289" s="14"/>
    </row>
  </sheetData>
  <sheetProtection/>
  <mergeCells count="18">
    <mergeCell ref="B127:B128"/>
    <mergeCell ref="A265:C266"/>
    <mergeCell ref="A32:D32"/>
    <mergeCell ref="A18:F18"/>
    <mergeCell ref="A1:F1"/>
    <mergeCell ref="A17:F17"/>
    <mergeCell ref="A34:F34"/>
    <mergeCell ref="A29:E29"/>
    <mergeCell ref="G158:H158"/>
    <mergeCell ref="A37:C37"/>
    <mergeCell ref="A47:C47"/>
    <mergeCell ref="A11:D11"/>
    <mergeCell ref="A14:D14"/>
    <mergeCell ref="A36:F36"/>
    <mergeCell ref="A35:F35"/>
    <mergeCell ref="A74:C74"/>
    <mergeCell ref="A81:C81"/>
    <mergeCell ref="A93:C9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rowBreaks count="3" manualBreakCount="3">
    <brk id="16" max="255" man="1"/>
    <brk id="33" max="255" man="1"/>
    <brk id="232" max="255" man="1"/>
  </rowBreaks>
  <ignoredErrors>
    <ignoredError sqref="D6:D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Domagoj Marić</cp:lastModifiedBy>
  <cp:lastPrinted>2014-07-01T11:29:57Z</cp:lastPrinted>
  <dcterms:created xsi:type="dcterms:W3CDTF">2012-03-30T12:13:34Z</dcterms:created>
  <dcterms:modified xsi:type="dcterms:W3CDTF">2014-07-02T11:27:13Z</dcterms:modified>
  <cp:category/>
  <cp:version/>
  <cp:contentType/>
  <cp:contentStatus/>
</cp:coreProperties>
</file>